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7" yWindow="32767" windowWidth="20490" windowHeight="7760" activeTab="0"/>
  </bookViews>
  <sheets>
    <sheet name="Arkusz1" sheetId="1" r:id="rId1"/>
    <sheet name="Arkusz2" sheetId="2" r:id="rId2"/>
    <sheet name="Arkusz3" sheetId="3" r:id="rId3"/>
  </sheets>
  <definedNames>
    <definedName name="_xlnm.Print_Area" localSheetId="0">'Arkusz1'!$A$1:$L$75</definedName>
  </definedNames>
  <calcPr fullCalcOnLoad="1"/>
</workbook>
</file>

<file path=xl/comments1.xml><?xml version="1.0" encoding="utf-8"?>
<comments xmlns="http://schemas.openxmlformats.org/spreadsheetml/2006/main">
  <authors>
    <author>FINANSOWA CHATA</author>
    <author>Piotr Słowik</author>
    <author>PIOTR Słowik</author>
    <author>SlowikPiotr</author>
  </authors>
  <commentList>
    <comment ref="C34" authorId="0">
      <text>
        <r>
          <rPr>
            <b/>
            <sz val="8"/>
            <rFont val="Tahoma"/>
            <family val="2"/>
          </rPr>
          <t>FINANSOWA CHATA:</t>
        </r>
        <r>
          <rPr>
            <sz val="8"/>
            <rFont val="Tahoma"/>
            <family val="2"/>
          </rPr>
          <t xml:space="preserve">
Pesel ma 11 cyfr - upewnij się że podałeś prawidłowy numer</t>
        </r>
      </text>
    </comment>
    <comment ref="B41" authorId="0">
      <text>
        <r>
          <rPr>
            <b/>
            <sz val="8"/>
            <rFont val="Tahoma"/>
            <family val="2"/>
          </rPr>
          <t>FINANSOWA CHATA:</t>
        </r>
        <r>
          <rPr>
            <sz val="8"/>
            <rFont val="Tahoma"/>
            <family val="2"/>
          </rPr>
          <t xml:space="preserve">
Wyrównanie okresu ubezpieczenia OC do pełnych miesięcy oznacza, że może obejmować okres 11-12 miesięcy zgodnie z nastepującym przykładem:
Data rozpoczęcia ochrony: 5 CZERWIEC 2012
Wyrównany okres ochrony: 31 maj 2013
Data rozpoczęcia ochrony: 28 czerwiec 2012
Wyrównany okres ochrony: 31 maj 2013
Jak widać niezależnie od daty rozpoczęcia ochrony zakończy się ona zawsze ostatniego dnia miesiąca poprzedzającego rok od daty rozpoczęcia ochrony.
Wyrównanie okresu ochrony jest niezbędne do obsługi programu masowego jakim jest Program Ubezpieczeń Aeroklubu Polskiego i występuje tylko przy pierwszym zakupie ubezpieczenia. Kontynuacja może się odbyć na pełne 12 miesięcy.</t>
        </r>
      </text>
    </comment>
    <comment ref="G36" authorId="0">
      <text>
        <r>
          <rPr>
            <b/>
            <sz val="8"/>
            <rFont val="Tahoma"/>
            <family val="2"/>
          </rPr>
          <t>FINANSOWA CHATA:</t>
        </r>
        <r>
          <rPr>
            <sz val="8"/>
            <rFont val="Tahoma"/>
            <family val="2"/>
          </rPr>
          <t xml:space="preserve">
Na ten email wyślemy skan polisy i wszelką korspondencję związaną z jej obsługą.</t>
        </r>
      </text>
    </comment>
    <comment ref="C36" authorId="0">
      <text>
        <r>
          <rPr>
            <b/>
            <sz val="8"/>
            <rFont val="Tahoma"/>
            <family val="2"/>
          </rPr>
          <t>FINANSOWA CHATA:</t>
        </r>
        <r>
          <rPr>
            <sz val="8"/>
            <rFont val="Tahoma"/>
            <family val="2"/>
          </rPr>
          <t xml:space="preserve">
Podaj numer swojej komórki, zadzwonimy gdy dane na wniosku będą niewłaściwe oraz wyslemy sms'a przed terminem upływu ubezpieczenia. Warto! :)</t>
        </r>
      </text>
    </comment>
    <comment ref="F35" authorId="0">
      <text>
        <r>
          <rPr>
            <b/>
            <sz val="8"/>
            <rFont val="Tahoma"/>
            <family val="2"/>
          </rPr>
          <t>FINANSOWA CHATA:</t>
        </r>
        <r>
          <rPr>
            <sz val="8"/>
            <rFont val="Tahoma"/>
            <family val="2"/>
          </rPr>
          <t xml:space="preserve">
Nie zapomnij podać PEŁNEGO zdresu, sama nazwa miejscowości nie wystarcza do wystawienia polisy ;)</t>
        </r>
      </text>
    </comment>
    <comment ref="H48" authorId="1">
      <text>
        <r>
          <rPr>
            <b/>
            <sz val="9"/>
            <rFont val="Tahoma"/>
            <family val="2"/>
          </rPr>
          <t>Finansowa Chata:</t>
        </r>
        <r>
          <rPr>
            <sz val="9"/>
            <rFont val="Tahoma"/>
            <family val="2"/>
          </rPr>
          <t xml:space="preserve">
Dane rejestrowe Finansowej Chaty (jeśli potrzebne do przelewu):
03-289 Warszawa
Starej Gruszy 3A /7</t>
        </r>
      </text>
    </comment>
    <comment ref="E38" authorId="2">
      <text>
        <r>
          <rPr>
            <b/>
            <sz val="9"/>
            <rFont val="Tahoma"/>
            <family val="2"/>
          </rPr>
          <t>Finansowa Chata:</t>
        </r>
        <r>
          <rPr>
            <sz val="9"/>
            <rFont val="Tahoma"/>
            <family val="2"/>
          </rPr>
          <t xml:space="preserve">
Wybierz datę od której ma obowiązywać ubezpieczenie. Są dwie opcje: natychmiast lub od 1 dnia najbliższego miesiąca.</t>
        </r>
      </text>
    </comment>
    <comment ref="Q8" authorId="3">
      <text>
        <r>
          <rPr>
            <b/>
            <sz val="8"/>
            <rFont val="Tahoma"/>
            <family val="2"/>
          </rPr>
          <t>Finansowa Chata:</t>
        </r>
        <r>
          <rPr>
            <sz val="8"/>
            <rFont val="Tahoma"/>
            <family val="2"/>
          </rPr>
          <t xml:space="preserve">
Pole wypełnia się automatycznie pokazując składkę za dzień ochrony.</t>
        </r>
        <r>
          <rPr>
            <b/>
            <sz val="8"/>
            <rFont val="Tahoma"/>
            <family val="2"/>
          </rPr>
          <t xml:space="preserve"> </t>
        </r>
        <r>
          <rPr>
            <b/>
            <sz val="8"/>
            <color indexed="12"/>
            <rFont val="Tahoma"/>
            <family val="2"/>
          </rPr>
          <t>PROSZĘ NIE WPROWADZAĆ ŻADNYCH WARTOŚCI DO TEJ KOMÓRKI!!!</t>
        </r>
      </text>
    </comment>
    <comment ref="C13" authorId="2">
      <text>
        <r>
          <rPr>
            <b/>
            <sz val="9"/>
            <rFont val="Tahoma"/>
            <family val="2"/>
          </rPr>
          <t>PIOTR Słowik:</t>
        </r>
        <r>
          <rPr>
            <sz val="9"/>
            <rFont val="Tahoma"/>
            <family val="2"/>
          </rPr>
          <t xml:space="preserve">
Rozwiń menu klikając w strzałkę/przycisk</t>
        </r>
      </text>
    </comment>
    <comment ref="Q9" authorId="3">
      <text>
        <r>
          <rPr>
            <b/>
            <sz val="8"/>
            <rFont val="Tahoma"/>
            <family val="2"/>
          </rPr>
          <t>Finansowa Chata:</t>
        </r>
        <r>
          <rPr>
            <sz val="8"/>
            <rFont val="Tahoma"/>
            <family val="2"/>
          </rPr>
          <t xml:space="preserve">
Pole wypełnia się automatycznie pokazując składkę za dzień ochrony.</t>
        </r>
        <r>
          <rPr>
            <b/>
            <sz val="8"/>
            <rFont val="Tahoma"/>
            <family val="2"/>
          </rPr>
          <t xml:space="preserve"> </t>
        </r>
        <r>
          <rPr>
            <b/>
            <sz val="8"/>
            <color indexed="12"/>
            <rFont val="Tahoma"/>
            <family val="2"/>
          </rPr>
          <t>PROSZĘ NIE WPROWADZAĆ ŻADNYCH WARTOŚCI DO TEJ KOMÓRKI!!!</t>
        </r>
      </text>
    </comment>
    <comment ref="Q10" authorId="3">
      <text>
        <r>
          <rPr>
            <b/>
            <sz val="8"/>
            <rFont val="Tahoma"/>
            <family val="2"/>
          </rPr>
          <t>Finansowa Chata:</t>
        </r>
        <r>
          <rPr>
            <sz val="8"/>
            <rFont val="Tahoma"/>
            <family val="2"/>
          </rPr>
          <t xml:space="preserve">
Pole wypełnia się automatycznie pokazując składkę za dzień ochrony.</t>
        </r>
        <r>
          <rPr>
            <b/>
            <sz val="8"/>
            <rFont val="Tahoma"/>
            <family val="2"/>
          </rPr>
          <t xml:space="preserve"> </t>
        </r>
        <r>
          <rPr>
            <b/>
            <sz val="8"/>
            <color indexed="12"/>
            <rFont val="Tahoma"/>
            <family val="2"/>
          </rPr>
          <t>PROSZĘ NIE WPROWADZAĆ ŻADNYCH WARTOŚCI DO TEJ KOMÓRKI!!!</t>
        </r>
      </text>
    </comment>
    <comment ref="Q11" authorId="3">
      <text>
        <r>
          <rPr>
            <b/>
            <sz val="8"/>
            <rFont val="Tahoma"/>
            <family val="2"/>
          </rPr>
          <t>Finansowa Chata:</t>
        </r>
        <r>
          <rPr>
            <sz val="8"/>
            <rFont val="Tahoma"/>
            <family val="2"/>
          </rPr>
          <t xml:space="preserve">
Pole wypełnia się automatycznie pokazując składkę za dzień ochrony.</t>
        </r>
        <r>
          <rPr>
            <b/>
            <sz val="8"/>
            <rFont val="Tahoma"/>
            <family val="2"/>
          </rPr>
          <t xml:space="preserve"> </t>
        </r>
        <r>
          <rPr>
            <b/>
            <sz val="8"/>
            <color indexed="12"/>
            <rFont val="Tahoma"/>
            <family val="2"/>
          </rPr>
          <t>PROSZĘ NIE WPROWADZAĆ ŻADNYCH WARTOŚCI DO TEJ KOMÓRKI!!!</t>
        </r>
      </text>
    </comment>
  </commentList>
</comments>
</file>

<file path=xl/sharedStrings.xml><?xml version="1.0" encoding="utf-8"?>
<sst xmlns="http://schemas.openxmlformats.org/spreadsheetml/2006/main" count="189" uniqueCount="176">
  <si>
    <t>Wariant:</t>
  </si>
  <si>
    <t>REZYGNUJĘ</t>
  </si>
  <si>
    <t>Imię:</t>
  </si>
  <si>
    <t>Nazwisko:</t>
  </si>
  <si>
    <t>PESEL:</t>
  </si>
  <si>
    <t>Kod:</t>
  </si>
  <si>
    <t>Telefon:</t>
  </si>
  <si>
    <t>Email:</t>
  </si>
  <si>
    <t>Data rozpoczęcia ochrony:</t>
  </si>
  <si>
    <t>Więcej informacji o wyrównaniu okresu ochrony przeczytasz najeżdzając kursorem na tą komórkę</t>
  </si>
  <si>
    <t>PLN</t>
  </si>
  <si>
    <t>40.000 zł - na 6 miesięcy - franszyza integr.70%, 200% na wypadek śmierci - składka 660 zł</t>
  </si>
  <si>
    <t>40.000 zł - na 12 miesięcy - franszyza integr.70% - składka 852 zł</t>
  </si>
  <si>
    <t>40.000 zł - na 12 miesięcy - franszyza integr.70%, 200% na wypadek śmierci - składka 1320 zł</t>
  </si>
  <si>
    <t>koszty transportu i repatriacji</t>
  </si>
  <si>
    <t>bagaż</t>
  </si>
  <si>
    <t>Odpowiedzialność cywilna</t>
  </si>
  <si>
    <t>szkody w mieniu</t>
  </si>
  <si>
    <t>szkody na osobie</t>
  </si>
  <si>
    <t>organizacja transportu ubezpieczonego do kraju, zgodnie z pisemnym zaleceniem lekarza</t>
  </si>
  <si>
    <t>organizacja i pokrycie kosztów ubezpieczonego w hotelu, w przypadku, gdy transport nie może nastąpić bezpośrednio po zakończeniu leczenia</t>
  </si>
  <si>
    <t>organizacja i zwrot kosztów powrotu ubezpieczonego do kraju w przypadku gdy po zakończeniu leczenia Ubezpieczony nie może powrócić zaplanowanym środkiem transportu</t>
  </si>
  <si>
    <t>organizacja i pokrycie kosztów podróży osoby zastępującej w wykonywaniu obowiązków służbowych</t>
  </si>
  <si>
    <t>organizacja i pokrycie kosztów wcześniejszego powrotu ubezpieczonego do kraju</t>
  </si>
  <si>
    <t>pomoc finansowa</t>
  </si>
  <si>
    <t>złożenie kaucji zastępstwo procesowe</t>
  </si>
  <si>
    <t>Potwierdzenie nadania płatności z dnia</t>
  </si>
  <si>
    <t>35 1140 2004 0000 3402 6246 5823</t>
  </si>
  <si>
    <r>
      <t xml:space="preserve">opłaciłam/em na numer rach. bankowego </t>
    </r>
    <r>
      <rPr>
        <b/>
        <sz val="10"/>
        <color indexed="12"/>
        <rFont val="Arial"/>
        <family val="2"/>
      </rPr>
      <t>Finansowej Chaty:</t>
    </r>
  </si>
  <si>
    <t>Podpis nie jest wymagany, najlepszym sposobem wysłania wniosku będzie załączenie go w wiadomości email</t>
  </si>
  <si>
    <t>PEŁNY adres:</t>
  </si>
  <si>
    <t>!!! --&gt; KLIKNIJ TU i rozwiń menu, aby wybrać datę przystąpienia&lt;-- !!!</t>
  </si>
  <si>
    <t>Dane ubezpieczonego (osoby fizycznej):</t>
  </si>
  <si>
    <t>Wnioskuję o przystąpienie do poniżej wybranych ubezpieczeń dla członków federacji Aeroklubu Polskiego:</t>
  </si>
  <si>
    <t>Wybierz</t>
  </si>
  <si>
    <t>Aeroklub Bielsko-Bialski</t>
  </si>
  <si>
    <t>Aeroklub Bydgoski</t>
  </si>
  <si>
    <t>Aeroklub Białostocki</t>
  </si>
  <si>
    <t>Aeroklub Częstochowski</t>
  </si>
  <si>
    <t>Aeroklub Dolnośląski</t>
  </si>
  <si>
    <t>Aeroklub Elbląski</t>
  </si>
  <si>
    <t>Aeroklub Gdański</t>
  </si>
  <si>
    <t>Aeroklub Gliwicki</t>
  </si>
  <si>
    <t>Aeroklub Jeleniogórski</t>
  </si>
  <si>
    <t>Aeroklub Kielecki</t>
  </si>
  <si>
    <t>Aeroklub Koszaliński</t>
  </si>
  <si>
    <t>Aeroklub Koniński</t>
  </si>
  <si>
    <t>Aeroklub Krakowski</t>
  </si>
  <si>
    <t>Aeroklub Kujawski</t>
  </si>
  <si>
    <t>Aeroklub Lubelski</t>
  </si>
  <si>
    <t>Aeroklub Leszczyński</t>
  </si>
  <si>
    <t>Aeroklub Łódzki</t>
  </si>
  <si>
    <t>Aeroklub Nowy Targ</t>
  </si>
  <si>
    <t>Aeroklub Opolski</t>
  </si>
  <si>
    <t>Aeroklub „ORLĄT” w Dęblinie</t>
  </si>
  <si>
    <t>Aeroklub Ostrowski</t>
  </si>
  <si>
    <t>Aeroklub PLL „LOT”</t>
  </si>
  <si>
    <t>Aeroklub Podhalański</t>
  </si>
  <si>
    <t>Aeroklub Podkarpacki – Szkoła Lotnicza</t>
  </si>
  <si>
    <t>Aeroklub Pomorski</t>
  </si>
  <si>
    <t>Aeroklub Poznański</t>
  </si>
  <si>
    <t>Aeroklub Radomski</t>
  </si>
  <si>
    <t>Aeroklub ROW w Rybniku</t>
  </si>
  <si>
    <t>Aeroklub Rzeszowski</t>
  </si>
  <si>
    <t>Aeroklub Słupski</t>
  </si>
  <si>
    <t>Aeroklub Stalowowolski</t>
  </si>
  <si>
    <t>Aeroklub Szczeciński</t>
  </si>
  <si>
    <t>Aeroklub Śląski</t>
  </si>
  <si>
    <t>Aeroklub Świdnik</t>
  </si>
  <si>
    <t>Aeroklub Warmińsko-Mazurski</t>
  </si>
  <si>
    <t>Aeroklub Warszawski</t>
  </si>
  <si>
    <t>Aeroklub Włocławski</t>
  </si>
  <si>
    <t>Aeroklub Wrocławski</t>
  </si>
  <si>
    <t>Aeroklub Zagłębia Miedziowego</t>
  </si>
  <si>
    <t>Aeroklub Ziemi Lubuskiej</t>
  </si>
  <si>
    <t>Aeroklub Ziemi Mazowieckiej</t>
  </si>
  <si>
    <t>Aeroklub Ziemi Pilskiej</t>
  </si>
  <si>
    <t>Aeroklub Ziemi Piotrkowskiej</t>
  </si>
  <si>
    <t>Aeroklub Ziemi Wałbrzyskiej</t>
  </si>
  <si>
    <t>Aeroklub Ziemi Zamojskiej</t>
  </si>
  <si>
    <t>Aeroklub Nadwiślański</t>
  </si>
  <si>
    <t>Aeroklub Ziemi Jarosławskiej</t>
  </si>
  <si>
    <t>Klub Modelarstwa Lotniczego i Kosmicznego Łaskiego Domu Kultury</t>
  </si>
  <si>
    <t>Stowarzyszenie Grupa FALCO 2</t>
  </si>
  <si>
    <t>Leszczyńskie Stowarzyszenie Spadochroniarzy „FENIKS”</t>
  </si>
  <si>
    <t>Wojskowy Klub Sportowy „WAWEL”</t>
  </si>
  <si>
    <t>Gliwickie Stowarzyszenie Modelarzy Lotniczych</t>
  </si>
  <si>
    <t>Stowarzyszenie Modelarzy Opolszczyzny „FENIKS”</t>
  </si>
  <si>
    <t>Wojskowy Klub Spadochronowy „SKRZYDŁO”</t>
  </si>
  <si>
    <t>Leszczyński Klub Balonowy</t>
  </si>
  <si>
    <t xml:space="preserve">Klub Modelarski im. Eugeniusza Kujana w Wierzawicach </t>
  </si>
  <si>
    <t>Młodzieżowe Towarzystwo Sportowo Rekreacyjne Sowiniec</t>
  </si>
  <si>
    <t xml:space="preserve">Młodzieżowe Towarzystwo Sportowe w Kwidzynie </t>
  </si>
  <si>
    <t>Warszawski Klub Paralotniowy „TĘCZA”</t>
  </si>
  <si>
    <t>Stowarzyszenie Sportowe „UFO TEAM”</t>
  </si>
  <si>
    <t>Miejski Ośrodek Kultury Sportu i Rekreacji w Chrzanowie - Sekcja modelarstwo lotnicze i kosmiczne</t>
  </si>
  <si>
    <t>Ośrodek Sportu i Rekreacji - modelarstwo lotnicze i kosmiczne</t>
  </si>
  <si>
    <t xml:space="preserve">Świdnicki Klub Balonowy </t>
  </si>
  <si>
    <t>Polskie Stowarzyszenie Lotniczo-Spadochronowe „VELO”</t>
  </si>
  <si>
    <t>Stowarzyszenie Sportowe Modelarzy Grudziądzkich</t>
  </si>
  <si>
    <t xml:space="preserve">Mieleckie Stowarzyszenie Modelarzy Lotniczych </t>
  </si>
  <si>
    <t xml:space="preserve">Klub Sportów Balonowych </t>
  </si>
  <si>
    <t>Karkonoskie Stowarzyszenie Szybowcowe</t>
  </si>
  <si>
    <t>Politechnika Rzeszowska -modelarstwo lotnicze i kosmiczne + sport szybowcowy</t>
  </si>
  <si>
    <t>Aeromodeklub Artbem – Bemowskie Centrum Kultury modelarstwo lotnicze i kosmiczne</t>
  </si>
  <si>
    <t>Stowarzyszenie Lotnicze „HELISPORT”</t>
  </si>
  <si>
    <t>Aeroklub ŻAR</t>
  </si>
  <si>
    <t xml:space="preserve">Obornickie Stowarzyszenie Lotnicze Klub Sportowy </t>
  </si>
  <si>
    <t>Uczniowski Klub Modelarski „ORION”  w Muszynie</t>
  </si>
  <si>
    <t>Stowarzyszenie Awiatyczne</t>
  </si>
  <si>
    <t>Oświadczam, że aktualnie jestem członkiem poniższego podmiotu wchodzącego w skład federacji Aeroklubu Polskiego:</t>
  </si>
  <si>
    <t>Dane rejestrowe Administratora i zarazem Agencji Ubezpieczeniowej wystawiającej certyfikaty</t>
  </si>
  <si>
    <t xml:space="preserve">                             Oświadczam, że opłatę za wybrane ubezpieczenia w kwocie:</t>
  </si>
  <si>
    <t>POLE OBOWIĄZKOWE - warunek ochrony ubezpieczeniowej to członkostwo w jednym z podmiotów</t>
  </si>
  <si>
    <t>Uwaga: wyrównanie okresu ubezpieczenia OC oznacza, że jego termin zakończy się po 11 miesiącach</t>
  </si>
  <si>
    <t xml:space="preserve"> - skreślono par.3 ust.1 p.4 OWU, zakres terytorialny cały świat;</t>
  </si>
  <si>
    <t xml:space="preserve"> - w par 8 pkt 2 ust 3 wykreślne sformułowanie „wodnych i powietrznych”</t>
  </si>
  <si>
    <t>AP</t>
  </si>
  <si>
    <t>Składka 450 zł - suma gwar. 750.000 SDR amatorskie/wyczynowe (sport) użytkowanie wymienionych SP</t>
  </si>
  <si>
    <t>Składka 550 zł - suma gwar. 750.000 SDR amatorskie/wyczynowe i ZAROBKOWE użytkowanie wymienionych SP</t>
  </si>
  <si>
    <t>Składka 650 zł - suma gwar. 750.000 SDR amatorskie/wyczynowe (sport) użytkowanie wymienionych dwuosobowych SP</t>
  </si>
  <si>
    <t>Składka 750 zł - suma gwar. 750.000 SDR amatorskie/wyczynowe i ZAROBKOWE użytkowanie wymienionych dwuosobowych SP</t>
  </si>
  <si>
    <t>w dniu przesłania wniosku</t>
  </si>
  <si>
    <t>OC szybowników (ubezpieczenie udziału własnego w AeroCasco wynajmowanego szybowca) [ HESTIA ]</t>
  </si>
  <si>
    <t xml:space="preserve">Składka 152 zł - suma gwarancyjna 2.500 zł </t>
  </si>
  <si>
    <t>Warunki ubezpieczenia OC szybowników:</t>
  </si>
  <si>
    <t>Kliknij  tu, aby otworzyć warunki ubezpieczenia</t>
  </si>
  <si>
    <t>OC użytkownika paralotni, PPG, motoparalotni PPGG, paraplanów, wiatrakowców i spadochronów [HESTIA]</t>
  </si>
  <si>
    <t>Następstwa Nieszczęśliwych Wypadków (NNW) podczas uprawiania sportów lotniczych [HESTIA]</t>
  </si>
  <si>
    <t xml:space="preserve"> - rozszerzenie zakresu o amatorskie lub wyczynowe uprawianie sportów lotniczych, świadczenia proporcjonalne</t>
  </si>
  <si>
    <t>X</t>
  </si>
  <si>
    <t>Oświadczam, że do chwili wysłania wniosku nie wyrządziłem szkody, która ma być pokryta z ubezpieczenia OC.</t>
  </si>
  <si>
    <t>Oświadczam, że pobrałem i zapoznałem się z Regulaminem KMSL i akceptuję go.</t>
  </si>
  <si>
    <t>Oświadczam, że wyrażam zgodę na przetwarzanie przez Finansowa Chata Piotr Słowik i Sopockie Towarzystwo</t>
  </si>
  <si>
    <t>Ubezpieczeń ERGO Hestia SA  danych osobowych udostępnionych przeze mnie w związku z organizacją umów ubezpieczenia. Wskazane dane mogą być wykorzystywane dla celów związanych z zawieraniem i wykonywaniem umów ubezpieczenia i w tym zakresie, przekazywane innym podmiotom i  przetwarzane przez te podmioty, w szczególności zakładom ubezpieczeń, przy zachowaniu wszystkich wynikających z ustawy z dnia 29 sierpnia 1997 r. o ochronie danych osobowych środków ostrożności. Jednocześnie oświadczam, że zostałem poinformowa- ny, że zgodnie z art. 24 ust. 1 pkt 3 i 4 ustawy o ochronie danych osobowych, podanie danych jest dobrowolne, a ponadto każdemu przysługuje prawo dostępu do treści swoich danych osobowych oraz ich poprawiania.</t>
  </si>
  <si>
    <t>Oświadczam, że zapoznałem/am się z informacjami dotyczącymi umowy ubezpieczenia, w zakresie warunków</t>
  </si>
  <si>
    <t>ochrony ubezpieczeniowej i wyłączeń z jej zakresu, zasad dotyczących finansowania ochrony ubezpieczeniowej oraz możliwych przyczyn odmowy wypłaty świadczenia.</t>
  </si>
  <si>
    <t xml:space="preserve">Oświadczam, że przed wyrażeniem przeze mnie zgody na udzielenie ochrony ubezpieczeniowej / finansowaniem </t>
  </si>
  <si>
    <t>kosztu składki ubezpieczeniowej otrzymałem Ogólne Warunki Ubezpieczenia i je zaakceptowałem</t>
  </si>
  <si>
    <t xml:space="preserve">Oświadczam, iż przed przystąpieniem do umowy ubezpieczenia  zostały mi dostarczone Ogólne Warunki Ubezpie- </t>
  </si>
  <si>
    <t>czenia na trwałym nośniku, za jaki uważa się plik pdf, płytę CD lub format drukowany.</t>
  </si>
  <si>
    <t xml:space="preserve">- KLUB PILOTA - </t>
  </si>
  <si>
    <r>
      <t xml:space="preserve">Wypełnione zgłoszenie wraz z dowodem wpłaty należy przesłać na maila: </t>
    </r>
    <r>
      <rPr>
        <b/>
        <sz val="10"/>
        <color indexed="12"/>
        <rFont val="Arial"/>
        <family val="2"/>
      </rPr>
      <t>biuro@finansowachata.pl</t>
    </r>
  </si>
  <si>
    <t>Certyfikat potwierdzający przystąpienie do ubezpieczenia grupowego zostanie wysłany mailem w czasie do 24 h</t>
  </si>
  <si>
    <t>dołączam do zgłoszenia klubowego</t>
  </si>
  <si>
    <t>Warunki szczególne grupowego ubezpieczenia OC:</t>
  </si>
  <si>
    <t>Warunki szczególne grupowego ubezpieczenia OC instruktorów:</t>
  </si>
  <si>
    <t>Warunki szczególne grupowego ubezpieczenia Następstw Nieszczęśliwych Wypadków (NNW - Hestia):</t>
  </si>
  <si>
    <t>ogólne warunki ubezpieczenia OC: https://finansowachata.pl/public/filemanager/files/OWU_OCZP2018.pdf</t>
  </si>
  <si>
    <t>ogólne warunki ubezpieczenia NNW: https://finansowachata.pl/public/filemanager/files/OWU_BiP2018.pdf</t>
  </si>
  <si>
    <t>ogólne warunki ubezpieczenia OC instruktorów: https://finansowachata.pl/public/filemanager/files/OWU_OCI2018.pdf</t>
  </si>
  <si>
    <t>Deklaracja przystąpienia do ubezpieczenia grupowego</t>
  </si>
  <si>
    <t>OC użytkownika lotni, spadochronów, paralotni PG i PPG i/lub pilota modeli latających (dronów) [HESTIA]</t>
  </si>
  <si>
    <t>Finansowa Chata, ul. Głębocka 115H/22, 03-287 Warszawa</t>
  </si>
  <si>
    <t>OC w związku z wykonywaniem czynności zawodowych instruktora paralotniarstwa/skoków spadochronowych</t>
  </si>
  <si>
    <t>Składka 425 zł - suma gwarancyjna 500.000 zł - szkody w mieniu i na osobie wyrządzone osobom trzecim</t>
  </si>
  <si>
    <t xml:space="preserve">składka 102zł - amatorskie NNW, suma ubezpieczenia 10.000 zł </t>
  </si>
  <si>
    <t>składka 132 zł - amatorskie i wyczynowe NNW, suma ubezpieczenia 10.000 zł</t>
  </si>
  <si>
    <t>składka 292 zł - amatorskie NNW, suma ubezpieczenia 40.000 zł</t>
  </si>
  <si>
    <t>składka 402 zł - amatorskie i wyczynowe NNW, suma ubezpieczenia 40.000 zł</t>
  </si>
  <si>
    <t xml:space="preserve">składka 392 zł - amatorskie NNW, suma ubezpieczenia 50.000 zł </t>
  </si>
  <si>
    <t>Składka 82 zł - suma gwar. 350.000 zł amatorskie i sportowe pilotowanie TYLKO modeli latających</t>
  </si>
  <si>
    <t>Składka 112 zł - suma gwar. 1,2 mln zł amatorskie i wyczynowe (sport) użytkowanie SP. Bez modeli latających</t>
  </si>
  <si>
    <t>Składka 132 zł - suma gwar. 1,2 mln zł amatorskie i wyczynowe (sport) użytkowanie SP + amatorskie narty. Bez modeli latających</t>
  </si>
  <si>
    <t>Składka 172 zł - suma gwar. 2 mln zł amatorskie i wyczynowe (sport) użytkowanie SP. Bez modeli latających</t>
  </si>
  <si>
    <t>Składka 192 zł - suma gwar. 2 mln zł amatorskie i wyczynowe (sport) użytkowanie SP + amatorskie narty do 1,2 mln zł. Bez modeli latających</t>
  </si>
  <si>
    <t>Składka 182 zł - suma gwar. 1,2 mln zł amatorskie, wyczynowe + ZAROBKOWE (SUBLIMIT 350.000 zł) użytkowanie SP. Bez modeli latających</t>
  </si>
  <si>
    <t>Składka 252 zł - suma gwar. 1,2 mln zł amatorskie, wyczynowe + ZAROBKOWE użytkowanie SP. Bez modeli latających</t>
  </si>
  <si>
    <t>Składka 272 zł - suma gwar. 1,2 mln zł amatorskie, wyczynowe + ZAROBKOWE użytkowanie SP + amatorskie narty. Bez modeli latających</t>
  </si>
  <si>
    <t>Ubezpieczeń ERGO Hestia SA  danych osobowych udostępnionych przeze mnie w związku z organizacją umów ubezpieczenia. Wskazane dane mogą być wykorzystywane dla celów związanych z ofertowaniem, zawieraniem i wykonywaniem umów ubezpieczenia (w tym elektronicznie na odległość) i w tym zakresie, przekazywane innym podmiotom i  przetwarzane przez te podmioty, w szczególności zakładom ubezpieczeń, przy zachowaniu wynikających z ustawy z dnia 10 maja 2018r. o ochronie danych osobowych środków ostrożności. Jednocześnie oświadczam, że zostałem poinformowa- ny, że podanie danych jest dobrowolne, a ponadto każdemu przysługuje prawo dostępu do treści swoich danych osobowych oraz ich poprawiania.</t>
  </si>
  <si>
    <t>Składka 305 zł - suma gwarancyjna 250.000 zł - szkody w mieniu i na osobie wyrządzone osobom trzecim</t>
  </si>
  <si>
    <t xml:space="preserve"> - wybrane warianty ubezpieczenia obejmują zarobkowe użytkowanie lotni, paralotni lub spadochronów;</t>
  </si>
  <si>
    <t xml:space="preserve"> - zakres ubezpieczenia w życiu prywatnym ograniczony do czynności związanych z uprawianiem wymienionych sportów;</t>
  </si>
  <si>
    <t>NIP 524-131-17-96;  Regon: 013072771; Agencja Wyłączna nr 17349 STU ERGO Hestia SA</t>
  </si>
  <si>
    <t>Od dnia wysłania deklaracji do 31.03.2025 r.</t>
  </si>
  <si>
    <t>Od 1 MAJA 2024 - pełny rok</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</si>
</sst>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0"/>
    <numFmt numFmtId="171" formatCode="00000000000"/>
  </numFmts>
  <fonts count="64">
    <font>
      <sz val="10"/>
      <name val="Arial"/>
      <family val="0"/>
    </font>
    <font>
      <sz val="8"/>
      <name val="Arial"/>
      <family val="2"/>
    </font>
    <font>
      <b/>
      <sz val="10"/>
      <name val="Arial"/>
      <family val="2"/>
    </font>
    <font>
      <b/>
      <sz val="10"/>
      <color indexed="12"/>
      <name val="Arial"/>
      <family val="2"/>
    </font>
    <font>
      <sz val="8"/>
      <name val="Tahoma"/>
      <family val="2"/>
    </font>
    <font>
      <b/>
      <sz val="8"/>
      <name val="Tahoma"/>
      <family val="2"/>
    </font>
    <font>
      <b/>
      <sz val="12"/>
      <name val="Arial"/>
      <family val="2"/>
    </font>
    <font>
      <sz val="9"/>
      <name val="Arial"/>
      <family val="2"/>
    </font>
    <font>
      <u val="single"/>
      <sz val="10"/>
      <color indexed="12"/>
      <name val="Arial"/>
      <family val="2"/>
    </font>
    <font>
      <u val="single"/>
      <sz val="10"/>
      <color indexed="36"/>
      <name val="Arial"/>
      <family val="2"/>
    </font>
    <font>
      <sz val="9"/>
      <name val="Tahoma"/>
      <family val="2"/>
    </font>
    <font>
      <b/>
      <sz val="9"/>
      <name val="Tahoma"/>
      <family val="2"/>
    </font>
    <font>
      <b/>
      <sz val="8"/>
      <color indexed="12"/>
      <name val="Tahoma"/>
      <family val="2"/>
    </font>
    <font>
      <sz val="9"/>
      <color indexed="12"/>
      <name val="Arial"/>
      <family val="2"/>
    </font>
    <font>
      <b/>
      <u val="single"/>
      <sz val="10"/>
      <name val="Arial"/>
      <family val="2"/>
    </font>
    <font>
      <i/>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Arial"/>
      <family val="2"/>
    </font>
    <font>
      <b/>
      <sz val="10"/>
      <color indexed="10"/>
      <name val="Arial"/>
      <family val="2"/>
    </font>
    <font>
      <sz val="12"/>
      <color indexed="8"/>
      <name val="Calibri"/>
      <family val="2"/>
    </font>
    <font>
      <sz val="11"/>
      <name val="Calibri"/>
      <family val="2"/>
    </font>
    <font>
      <b/>
      <sz val="10"/>
      <color indexed="60"/>
      <name val="Arial"/>
      <family val="2"/>
    </font>
    <font>
      <b/>
      <i/>
      <sz val="9"/>
      <color indexed="62"/>
      <name val="Arial"/>
      <family val="2"/>
    </font>
    <font>
      <sz val="8"/>
      <name val="Segoe U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0000FF"/>
      <name val="Arial"/>
      <family val="2"/>
    </font>
    <font>
      <sz val="10"/>
      <color rgb="FFFF0000"/>
      <name val="Arial"/>
      <family val="2"/>
    </font>
    <font>
      <b/>
      <sz val="10"/>
      <color rgb="FFFF0000"/>
      <name val="Arial"/>
      <family val="2"/>
    </font>
    <font>
      <sz val="12"/>
      <color theme="1"/>
      <name val="Calibri"/>
      <family val="2"/>
    </font>
    <font>
      <b/>
      <i/>
      <sz val="9"/>
      <color theme="3" tint="0.39998000860214233"/>
      <name val="Arial"/>
      <family val="2"/>
    </font>
    <font>
      <b/>
      <sz val="10"/>
      <color rgb="FFC0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27" borderId="1" applyNumberFormat="0" applyAlignment="0" applyProtection="0"/>
    <xf numFmtId="0" fontId="9"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7" fillId="0" borderId="0" xfId="0" applyFont="1" applyAlignment="1">
      <alignment/>
    </xf>
    <xf numFmtId="0" fontId="2" fillId="0" borderId="0" xfId="0" applyFont="1" applyAlignment="1">
      <alignment horizontal="left"/>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xf>
    <xf numFmtId="0" fontId="0" fillId="34" borderId="10" xfId="0" applyFont="1" applyFill="1" applyBorder="1" applyAlignment="1" applyProtection="1">
      <alignment/>
      <protection locked="0"/>
    </xf>
    <xf numFmtId="0" fontId="57" fillId="0" borderId="0" xfId="0" applyFont="1" applyAlignment="1">
      <alignment/>
    </xf>
    <xf numFmtId="0" fontId="0" fillId="31" borderId="0" xfId="0" applyFill="1" applyAlignment="1">
      <alignment/>
    </xf>
    <xf numFmtId="0" fontId="0" fillId="0" borderId="0" xfId="0" applyAlignment="1" applyProtection="1">
      <alignment/>
      <protection hidden="1"/>
    </xf>
    <xf numFmtId="0" fontId="0"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protection hidden="1"/>
    </xf>
    <xf numFmtId="170" fontId="6" fillId="35" borderId="11" xfId="0" applyNumberFormat="1" applyFont="1" applyFill="1" applyBorder="1" applyAlignment="1" applyProtection="1">
      <alignment/>
      <protection locked="0"/>
    </xf>
    <xf numFmtId="0" fontId="0" fillId="15" borderId="0" xfId="0" applyFill="1" applyAlignment="1">
      <alignment/>
    </xf>
    <xf numFmtId="0" fontId="0" fillId="15" borderId="0" xfId="0" applyFont="1" applyFill="1" applyAlignment="1">
      <alignment/>
    </xf>
    <xf numFmtId="0" fontId="0" fillId="15" borderId="0" xfId="0" applyFill="1" applyAlignment="1">
      <alignment horizontal="left"/>
    </xf>
    <xf numFmtId="0" fontId="0" fillId="15" borderId="0" xfId="0" applyFill="1" applyAlignment="1">
      <alignment/>
    </xf>
    <xf numFmtId="0" fontId="0" fillId="15" borderId="0" xfId="0" applyFont="1" applyFill="1" applyAlignment="1">
      <alignment/>
    </xf>
    <xf numFmtId="0" fontId="3" fillId="19" borderId="10" xfId="0" applyFont="1" applyFill="1" applyBorder="1" applyAlignment="1" applyProtection="1">
      <alignment horizontal="center"/>
      <protection hidden="1"/>
    </xf>
    <xf numFmtId="0" fontId="0" fillId="15" borderId="0" xfId="0" applyFill="1" applyBorder="1" applyAlignment="1">
      <alignment/>
    </xf>
    <xf numFmtId="0" fontId="0" fillId="15" borderId="0" xfId="0" applyFont="1" applyFill="1" applyBorder="1" applyAlignment="1">
      <alignment/>
    </xf>
    <xf numFmtId="0" fontId="58" fillId="15" borderId="0" xfId="0" applyFont="1" applyFill="1" applyAlignment="1">
      <alignment/>
    </xf>
    <xf numFmtId="0" fontId="59" fillId="33" borderId="0" xfId="0" applyFont="1" applyFill="1" applyBorder="1" applyAlignment="1" applyProtection="1">
      <alignment horizontal="left"/>
      <protection locked="0"/>
    </xf>
    <xf numFmtId="0" fontId="0" fillId="36" borderId="12" xfId="0" applyFill="1" applyBorder="1" applyAlignment="1">
      <alignment horizontal="center"/>
    </xf>
    <xf numFmtId="0" fontId="60" fillId="0" borderId="13" xfId="0" applyFont="1" applyBorder="1" applyAlignment="1">
      <alignment vertical="center"/>
    </xf>
    <xf numFmtId="0" fontId="0" fillId="0" borderId="10" xfId="0" applyBorder="1" applyAlignment="1">
      <alignment/>
    </xf>
    <xf numFmtId="0" fontId="36" fillId="0" borderId="0" xfId="0" applyFont="1" applyAlignment="1">
      <alignment/>
    </xf>
    <xf numFmtId="0" fontId="36" fillId="0" borderId="10" xfId="0" applyFont="1" applyBorder="1" applyAlignment="1">
      <alignment/>
    </xf>
    <xf numFmtId="0" fontId="13" fillId="0" borderId="0" xfId="0" applyFont="1" applyAlignment="1" applyProtection="1">
      <alignment/>
      <protection hidden="1"/>
    </xf>
    <xf numFmtId="0" fontId="0" fillId="15" borderId="0" xfId="0" applyFill="1" applyAlignment="1">
      <alignment vertical="top"/>
    </xf>
    <xf numFmtId="0" fontId="0" fillId="15" borderId="0" xfId="0" applyFont="1" applyFill="1" applyAlignment="1">
      <alignment horizontal="center" vertical="top" wrapText="1"/>
    </xf>
    <xf numFmtId="0" fontId="2" fillId="33" borderId="0" xfId="0" applyFont="1" applyFill="1" applyAlignment="1">
      <alignment/>
    </xf>
    <xf numFmtId="0" fontId="0" fillId="33" borderId="0" xfId="0" applyFill="1" applyAlignment="1">
      <alignment/>
    </xf>
    <xf numFmtId="0" fontId="0" fillId="33" borderId="14" xfId="0" applyFont="1" applyFill="1" applyBorder="1" applyAlignment="1">
      <alignment/>
    </xf>
    <xf numFmtId="0" fontId="0" fillId="33" borderId="15" xfId="0" applyFill="1" applyBorder="1" applyAlignment="1">
      <alignment/>
    </xf>
    <xf numFmtId="0" fontId="0" fillId="33" borderId="16" xfId="0" applyFont="1" applyFill="1" applyBorder="1" applyAlignment="1">
      <alignment/>
    </xf>
    <xf numFmtId="0" fontId="0" fillId="33" borderId="17" xfId="0" applyFill="1" applyBorder="1" applyAlignment="1">
      <alignment/>
    </xf>
    <xf numFmtId="0" fontId="0" fillId="33" borderId="18" xfId="0" applyFont="1" applyFill="1" applyBorder="1" applyAlignment="1">
      <alignment vertical="top"/>
    </xf>
    <xf numFmtId="0" fontId="2" fillId="0" borderId="0" xfId="0" applyFont="1" applyFill="1" applyBorder="1" applyAlignment="1">
      <alignment/>
    </xf>
    <xf numFmtId="0" fontId="0" fillId="33" borderId="17" xfId="0" applyFill="1" applyBorder="1" applyAlignment="1" applyProtection="1">
      <alignment/>
      <protection locked="0"/>
    </xf>
    <xf numFmtId="0" fontId="0" fillId="33" borderId="10" xfId="0" applyFill="1" applyBorder="1" applyAlignment="1">
      <alignment/>
    </xf>
    <xf numFmtId="49" fontId="15" fillId="0" borderId="0" xfId="0" applyNumberFormat="1" applyFont="1" applyAlignment="1" applyProtection="1">
      <alignment/>
      <protection hidden="1"/>
    </xf>
    <xf numFmtId="0" fontId="0" fillId="0" borderId="0" xfId="0" applyAlignment="1" applyProtection="1">
      <alignment/>
      <protection/>
    </xf>
    <xf numFmtId="0" fontId="14"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0" xfId="0" applyFont="1" applyFill="1" applyBorder="1" applyAlignment="1" applyProtection="1">
      <alignment/>
      <protection/>
    </xf>
    <xf numFmtId="0" fontId="2" fillId="0" borderId="10" xfId="0" applyFont="1" applyBorder="1" applyAlignment="1" applyProtection="1">
      <alignment horizontal="right"/>
      <protection/>
    </xf>
    <xf numFmtId="0" fontId="0" fillId="0" borderId="0" xfId="0" applyFont="1" applyAlignment="1" applyProtection="1">
      <alignment/>
      <protection/>
    </xf>
    <xf numFmtId="0" fontId="2" fillId="0" borderId="0" xfId="0" applyFont="1" applyBorder="1" applyAlignment="1" applyProtection="1">
      <alignment horizontal="right"/>
      <protection/>
    </xf>
    <xf numFmtId="0" fontId="8" fillId="0" borderId="0" xfId="44" applyAlignment="1" applyProtection="1">
      <alignment horizontal="left"/>
      <protection/>
    </xf>
    <xf numFmtId="49" fontId="0" fillId="0" borderId="0" xfId="0" applyNumberFormat="1" applyFont="1" applyAlignment="1" applyProtection="1">
      <alignment horizontal="left" vertical="top" wrapText="1"/>
      <protection/>
    </xf>
    <xf numFmtId="0" fontId="61" fillId="0" borderId="0" xfId="0" applyFont="1" applyAlignment="1" applyProtection="1">
      <alignment horizontal="center"/>
      <protection/>
    </xf>
    <xf numFmtId="0" fontId="0" fillId="33" borderId="19" xfId="0" applyFont="1" applyFill="1" applyBorder="1" applyAlignment="1" applyProtection="1">
      <alignment horizontal="left" wrapText="1"/>
      <protection/>
    </xf>
    <xf numFmtId="0" fontId="0" fillId="33" borderId="0" xfId="0" applyFont="1" applyFill="1" applyBorder="1" applyAlignment="1" applyProtection="1">
      <alignment horizontal="left"/>
      <protection/>
    </xf>
    <xf numFmtId="0" fontId="0" fillId="33" borderId="0" xfId="0" applyFont="1" applyFill="1" applyBorder="1" applyAlignment="1" applyProtection="1">
      <alignment horizontal="left" vertical="top" wrapText="1"/>
      <protection/>
    </xf>
    <xf numFmtId="0" fontId="0" fillId="33" borderId="0" xfId="0" applyFont="1" applyFill="1" applyBorder="1" applyAlignment="1" applyProtection="1">
      <alignment horizontal="left" vertical="top"/>
      <protection/>
    </xf>
    <xf numFmtId="0" fontId="0" fillId="33" borderId="19" xfId="0" applyFont="1" applyFill="1" applyBorder="1" applyAlignment="1" applyProtection="1">
      <alignment horizontal="left" vertical="top"/>
      <protection/>
    </xf>
    <xf numFmtId="0" fontId="0" fillId="33" borderId="0" xfId="44" applyFont="1" applyFill="1" applyBorder="1" applyAlignment="1" applyProtection="1">
      <alignment horizontal="left"/>
      <protection/>
    </xf>
    <xf numFmtId="0" fontId="0" fillId="0" borderId="0" xfId="0" applyFont="1" applyAlignment="1" applyProtection="1">
      <alignment horizontal="left" vertical="top"/>
      <protection/>
    </xf>
    <xf numFmtId="0" fontId="0" fillId="0" borderId="0" xfId="0" applyAlignment="1" applyProtection="1">
      <alignment horizontal="left" vertical="top"/>
      <protection/>
    </xf>
    <xf numFmtId="0" fontId="8" fillId="33" borderId="0" xfId="44" applyFill="1" applyBorder="1" applyAlignment="1" applyProtection="1">
      <alignment horizontal="left"/>
      <protection/>
    </xf>
    <xf numFmtId="0" fontId="62" fillId="33" borderId="10" xfId="0" applyFont="1" applyFill="1" applyBorder="1" applyAlignment="1">
      <alignment horizontal="left"/>
    </xf>
    <xf numFmtId="0" fontId="8" fillId="33" borderId="10" xfId="44" applyFill="1" applyBorder="1" applyAlignment="1" applyProtection="1">
      <alignment horizontal="left"/>
      <protection/>
    </xf>
    <xf numFmtId="0" fontId="0" fillId="33" borderId="15"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7" borderId="18" xfId="0" applyFill="1" applyBorder="1" applyAlignment="1" applyProtection="1">
      <alignment horizontal="left"/>
      <protection locked="0"/>
    </xf>
    <xf numFmtId="0" fontId="0" fillId="37" borderId="20" xfId="0" applyFill="1" applyBorder="1" applyAlignment="1" applyProtection="1">
      <alignment horizontal="left"/>
      <protection locked="0"/>
    </xf>
    <xf numFmtId="0" fontId="0" fillId="37" borderId="21" xfId="0" applyFill="1" applyBorder="1" applyAlignment="1" applyProtection="1">
      <alignment horizontal="left"/>
      <protection locked="0"/>
    </xf>
    <xf numFmtId="0" fontId="0" fillId="38" borderId="18" xfId="0" applyFill="1" applyBorder="1" applyAlignment="1" applyProtection="1">
      <alignment horizontal="center"/>
      <protection locked="0"/>
    </xf>
    <xf numFmtId="0" fontId="0" fillId="38" borderId="20" xfId="0" applyFill="1" applyBorder="1" applyAlignment="1" applyProtection="1">
      <alignment horizontal="center"/>
      <protection locked="0"/>
    </xf>
    <xf numFmtId="0" fontId="0" fillId="38" borderId="21" xfId="0" applyFill="1" applyBorder="1" applyAlignment="1" applyProtection="1">
      <alignment horizontal="center"/>
      <protection locked="0"/>
    </xf>
    <xf numFmtId="0" fontId="6" fillId="35" borderId="18" xfId="0" applyFont="1" applyFill="1" applyBorder="1" applyAlignment="1" applyProtection="1">
      <alignment horizontal="left" shrinkToFit="1"/>
      <protection locked="0"/>
    </xf>
    <xf numFmtId="0" fontId="6" fillId="35" borderId="20" xfId="0" applyFont="1" applyFill="1" applyBorder="1" applyAlignment="1" applyProtection="1">
      <alignment horizontal="left" shrinkToFit="1"/>
      <protection locked="0"/>
    </xf>
    <xf numFmtId="0" fontId="6" fillId="35" borderId="21" xfId="0" applyFont="1" applyFill="1" applyBorder="1" applyAlignment="1" applyProtection="1">
      <alignment horizontal="left" shrinkToFit="1"/>
      <protection locked="0"/>
    </xf>
    <xf numFmtId="0" fontId="6" fillId="35" borderId="18" xfId="0" applyFont="1" applyFill="1" applyBorder="1" applyAlignment="1" applyProtection="1">
      <alignment horizontal="center" shrinkToFit="1"/>
      <protection locked="0"/>
    </xf>
    <xf numFmtId="0" fontId="6" fillId="35" borderId="20" xfId="0" applyFont="1" applyFill="1" applyBorder="1" applyAlignment="1" applyProtection="1">
      <alignment horizontal="center" shrinkToFit="1"/>
      <protection locked="0"/>
    </xf>
    <xf numFmtId="0" fontId="6" fillId="35" borderId="21" xfId="0" applyFont="1" applyFill="1" applyBorder="1" applyAlignment="1" applyProtection="1">
      <alignment horizontal="center" shrinkToFit="1"/>
      <protection locked="0"/>
    </xf>
    <xf numFmtId="0" fontId="6" fillId="35" borderId="18" xfId="0" applyFont="1" applyFill="1" applyBorder="1" applyAlignment="1" applyProtection="1" quotePrefix="1">
      <alignment horizontal="center"/>
      <protection locked="0"/>
    </xf>
    <xf numFmtId="0" fontId="6" fillId="35" borderId="21" xfId="0" applyFont="1" applyFill="1" applyBorder="1" applyAlignment="1" applyProtection="1">
      <alignment horizontal="center"/>
      <protection locked="0"/>
    </xf>
    <xf numFmtId="0" fontId="2" fillId="0" borderId="0" xfId="0" applyFont="1" applyAlignment="1" applyProtection="1">
      <alignment horizontal="right"/>
      <protection hidden="1"/>
    </xf>
    <xf numFmtId="0" fontId="2" fillId="0" borderId="0" xfId="0" applyFont="1" applyAlignment="1" applyProtection="1">
      <alignment horizontal="center"/>
      <protection hidden="1"/>
    </xf>
    <xf numFmtId="171" fontId="6" fillId="35" borderId="18" xfId="0" applyNumberFormat="1" applyFont="1" applyFill="1" applyBorder="1" applyAlignment="1" applyProtection="1">
      <alignment horizontal="center"/>
      <protection locked="0"/>
    </xf>
    <xf numFmtId="171" fontId="6" fillId="35" borderId="21" xfId="0" applyNumberFormat="1" applyFont="1" applyFill="1" applyBorder="1" applyAlignment="1" applyProtection="1">
      <alignment horizontal="center"/>
      <protection locked="0"/>
    </xf>
    <xf numFmtId="0" fontId="6" fillId="35" borderId="18" xfId="0" applyFont="1" applyFill="1" applyBorder="1" applyAlignment="1" applyProtection="1">
      <alignment horizontal="center"/>
      <protection locked="0"/>
    </xf>
    <xf numFmtId="0" fontId="6" fillId="35" borderId="20" xfId="0" applyFont="1" applyFill="1" applyBorder="1" applyAlignment="1" applyProtection="1">
      <alignment horizontal="center"/>
      <protection locked="0"/>
    </xf>
    <xf numFmtId="0" fontId="59" fillId="37" borderId="18" xfId="0" applyFont="1" applyFill="1" applyBorder="1" applyAlignment="1" applyProtection="1">
      <alignment horizontal="left"/>
      <protection locked="0"/>
    </xf>
    <xf numFmtId="0" fontId="59" fillId="37" borderId="20" xfId="0" applyFont="1" applyFill="1" applyBorder="1" applyAlignment="1" applyProtection="1">
      <alignment horizontal="left"/>
      <protection locked="0"/>
    </xf>
    <xf numFmtId="0" fontId="59" fillId="37" borderId="21" xfId="0" applyFont="1" applyFill="1" applyBorder="1" applyAlignment="1" applyProtection="1">
      <alignment horizontal="left"/>
      <protection locked="0"/>
    </xf>
    <xf numFmtId="0" fontId="3" fillId="39" borderId="18" xfId="0" applyFont="1" applyFill="1" applyBorder="1" applyAlignment="1" applyProtection="1">
      <alignment horizontal="left"/>
      <protection locked="0"/>
    </xf>
    <xf numFmtId="0" fontId="3" fillId="39" borderId="20" xfId="0" applyFont="1" applyFill="1" applyBorder="1" applyAlignment="1" applyProtection="1">
      <alignment horizontal="left"/>
      <protection locked="0"/>
    </xf>
    <xf numFmtId="0" fontId="3" fillId="39" borderId="21" xfId="0" applyFont="1" applyFill="1" applyBorder="1" applyAlignment="1" applyProtection="1">
      <alignment horizontal="left"/>
      <protection locked="0"/>
    </xf>
    <xf numFmtId="0" fontId="0" fillId="31" borderId="0" xfId="0" applyFill="1" applyAlignment="1">
      <alignment horizontal="left"/>
    </xf>
    <xf numFmtId="49" fontId="3" fillId="15" borderId="0" xfId="0" applyNumberFormat="1" applyFont="1" applyFill="1" applyAlignment="1">
      <alignment horizontal="left"/>
    </xf>
    <xf numFmtId="0" fontId="2" fillId="0" borderId="0" xfId="0" applyFont="1" applyAlignment="1">
      <alignment/>
    </xf>
    <xf numFmtId="0" fontId="0" fillId="33" borderId="0" xfId="44" applyFont="1" applyFill="1" applyBorder="1" applyAlignment="1" applyProtection="1">
      <alignment horizontal="left" vertical="top" wrapText="1"/>
      <protection/>
    </xf>
    <xf numFmtId="0" fontId="2" fillId="0" borderId="19" xfId="0" applyFont="1" applyBorder="1" applyAlignment="1">
      <alignment horizontal="right"/>
    </xf>
    <xf numFmtId="0" fontId="2" fillId="0" borderId="22" xfId="0" applyFont="1" applyBorder="1" applyAlignment="1">
      <alignment horizontal="right"/>
    </xf>
    <xf numFmtId="49" fontId="57" fillId="0" borderId="0" xfId="0" applyNumberFormat="1" applyFont="1" applyAlignment="1" applyProtection="1">
      <alignment horizontal="left"/>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11</xdr:row>
      <xdr:rowOff>114300</xdr:rowOff>
    </xdr:from>
    <xdr:to>
      <xdr:col>12</xdr:col>
      <xdr:colOff>323850</xdr:colOff>
      <xdr:row>13</xdr:row>
      <xdr:rowOff>38100</xdr:rowOff>
    </xdr:to>
    <xdr:sp>
      <xdr:nvSpPr>
        <xdr:cNvPr id="1" name="Strzałka w lewo 2"/>
        <xdr:cNvSpPr>
          <a:spLocks/>
        </xdr:cNvSpPr>
      </xdr:nvSpPr>
      <xdr:spPr>
        <a:xfrm>
          <a:off x="6886575" y="1895475"/>
          <a:ext cx="276225" cy="247650"/>
        </a:xfrm>
        <a:prstGeom prst="leftArrow">
          <a:avLst>
            <a:gd name="adj" fmla="val -3319"/>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0</xdr:col>
      <xdr:colOff>28575</xdr:colOff>
      <xdr:row>0</xdr:row>
      <xdr:rowOff>28575</xdr:rowOff>
    </xdr:from>
    <xdr:to>
      <xdr:col>3</xdr:col>
      <xdr:colOff>609600</xdr:colOff>
      <xdr:row>5</xdr:row>
      <xdr:rowOff>85725</xdr:rowOff>
    </xdr:to>
    <xdr:pic>
      <xdr:nvPicPr>
        <xdr:cNvPr id="2" name="Obraz 6"/>
        <xdr:cNvPicPr preferRelativeResize="1">
          <a:picLocks noChangeAspect="1"/>
        </xdr:cNvPicPr>
      </xdr:nvPicPr>
      <xdr:blipFill>
        <a:blip r:embed="rId1"/>
        <a:stretch>
          <a:fillRect/>
        </a:stretch>
      </xdr:blipFill>
      <xdr:spPr>
        <a:xfrm>
          <a:off x="28575" y="28575"/>
          <a:ext cx="20097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inansowachata.pl/oc-szybownikow" TargetMode="External" /><Relationship Id="rId2" Type="http://schemas.openxmlformats.org/officeDocument/2006/relationships/hyperlink" Target="http://finansowachata.3a.pl/pliki/owu_oc_os_fiz_2011.pdf" TargetMode="External" /><Relationship Id="rId3" Type="http://schemas.openxmlformats.org/officeDocument/2006/relationships/hyperlink" Target="https://finansowachata.pl/public/filemanager/files/OWU_OCZP2018.pdf" TargetMode="External" /><Relationship Id="rId4" Type="http://schemas.openxmlformats.org/officeDocument/2006/relationships/hyperlink" Target="http://finansowachata.3a.pl/pliki/owu_oc_nauczyciele_2007.pdf" TargetMode="External" /><Relationship Id="rId5" Type="http://schemas.openxmlformats.org/officeDocument/2006/relationships/hyperlink" Target="https://finansowachata.pl/public/filemanager/files/OWU_BiP2018.pdf" TargetMode="External" /><Relationship Id="rId6" Type="http://schemas.openxmlformats.org/officeDocument/2006/relationships/hyperlink" Target="http://finansowachata.pl/public/filemanager/files/OWU_BP2016.pdf" TargetMode="External" /><Relationship Id="rId7" Type="http://schemas.openxmlformats.org/officeDocument/2006/relationships/hyperlink" Target="https://finansowachata.pl/public/filemanager/files/OWU_OCI2018.pdf"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63"/>
  <sheetViews>
    <sheetView showGridLines="0" tabSelected="1" zoomScalePageLayoutView="0" workbookViewId="0" topLeftCell="A1">
      <selection activeCell="C13" sqref="C13:K13"/>
    </sheetView>
  </sheetViews>
  <sheetFormatPr defaultColWidth="9.140625" defaultRowHeight="12.75"/>
  <cols>
    <col min="1" max="1" width="3.140625" style="0" customWidth="1"/>
    <col min="4" max="4" width="10.28125" style="0" customWidth="1"/>
    <col min="6" max="6" width="10.00390625" style="0" customWidth="1"/>
    <col min="7" max="7" width="9.57421875" style="0" customWidth="1"/>
    <col min="8" max="8" width="9.7109375" style="0" customWidth="1"/>
    <col min="9" max="9" width="10.57421875" style="0" customWidth="1"/>
    <col min="12" max="12" width="3.421875" style="0" customWidth="1"/>
    <col min="13" max="13" width="5.7109375" style="0" customWidth="1"/>
    <col min="14" max="14" width="9.140625" style="0" hidden="1" customWidth="1"/>
    <col min="15" max="16" width="9.140625" style="0" customWidth="1"/>
    <col min="17" max="17" width="9.140625" style="0" hidden="1" customWidth="1"/>
    <col min="20" max="20" width="22.00390625" style="0" customWidth="1"/>
    <col min="21" max="21" width="22.28125" style="0" customWidth="1"/>
    <col min="22" max="22" width="16.421875" style="0" customWidth="1"/>
    <col min="23" max="23" width="9.140625" style="0" customWidth="1"/>
    <col min="33" max="33" width="0" style="0" hidden="1" customWidth="1"/>
  </cols>
  <sheetData>
    <row r="1" spans="1:32" ht="12.75">
      <c r="A1" s="11"/>
      <c r="B1" s="11"/>
      <c r="C1" s="11"/>
      <c r="D1" s="11"/>
      <c r="E1" s="11"/>
      <c r="F1" s="11"/>
      <c r="G1" s="11"/>
      <c r="H1" s="11"/>
      <c r="I1" s="11"/>
      <c r="J1" s="11"/>
      <c r="K1" s="11"/>
      <c r="L1" s="12" t="s">
        <v>117</v>
      </c>
      <c r="M1" s="16"/>
      <c r="N1" s="17" t="s">
        <v>161</v>
      </c>
      <c r="O1" s="16"/>
      <c r="P1" s="16"/>
      <c r="Q1" s="16"/>
      <c r="R1" s="16"/>
      <c r="S1" s="16"/>
      <c r="T1" s="16"/>
      <c r="U1" s="16"/>
      <c r="V1" s="16"/>
      <c r="W1" s="16"/>
      <c r="X1" s="16"/>
      <c r="Y1" s="16"/>
      <c r="Z1" s="16"/>
      <c r="AA1" s="16"/>
      <c r="AB1" s="16"/>
      <c r="AC1" s="16"/>
      <c r="AD1" s="16"/>
      <c r="AE1" s="16"/>
      <c r="AF1" s="16"/>
    </row>
    <row r="2" spans="1:32" ht="12.75">
      <c r="A2" s="11"/>
      <c r="B2" s="11"/>
      <c r="C2" s="11"/>
      <c r="D2" s="11"/>
      <c r="E2" s="11"/>
      <c r="F2" s="44" t="s">
        <v>141</v>
      </c>
      <c r="G2" s="11"/>
      <c r="H2" s="11"/>
      <c r="I2" s="11"/>
      <c r="J2" s="11"/>
      <c r="K2" s="11"/>
      <c r="L2" s="11"/>
      <c r="M2" s="16"/>
      <c r="N2" s="17" t="s">
        <v>162</v>
      </c>
      <c r="O2" s="16"/>
      <c r="P2" s="16"/>
      <c r="Q2" s="16"/>
      <c r="R2" s="16"/>
      <c r="S2" s="16"/>
      <c r="T2" s="16"/>
      <c r="U2" s="16"/>
      <c r="V2" s="16"/>
      <c r="W2" s="16"/>
      <c r="X2" s="16"/>
      <c r="Y2" s="16"/>
      <c r="Z2" s="16"/>
      <c r="AA2" s="16"/>
      <c r="AB2" s="16"/>
      <c r="AC2" s="16"/>
      <c r="AD2" s="16"/>
      <c r="AE2" s="16"/>
      <c r="AF2" s="16"/>
    </row>
    <row r="3" spans="1:32" ht="12.75">
      <c r="A3" s="11"/>
      <c r="B3" s="11"/>
      <c r="C3" s="11"/>
      <c r="D3" s="11"/>
      <c r="E3" s="11"/>
      <c r="F3" s="11"/>
      <c r="G3" s="11"/>
      <c r="H3" s="11"/>
      <c r="I3" s="11"/>
      <c r="J3" s="11"/>
      <c r="K3" s="11"/>
      <c r="L3" s="11"/>
      <c r="M3" s="19"/>
      <c r="N3" s="17" t="s">
        <v>163</v>
      </c>
      <c r="O3" s="19"/>
      <c r="P3" s="19"/>
      <c r="Q3" s="19"/>
      <c r="R3" s="19"/>
      <c r="S3" s="19"/>
      <c r="T3" s="19"/>
      <c r="U3" s="19"/>
      <c r="V3" s="16"/>
      <c r="W3" s="16"/>
      <c r="X3" s="16"/>
      <c r="Y3" s="16"/>
      <c r="Z3" s="16"/>
      <c r="AA3" s="16"/>
      <c r="AB3" s="16"/>
      <c r="AC3" s="16"/>
      <c r="AD3" s="16"/>
      <c r="AE3" s="16"/>
      <c r="AF3" s="16"/>
    </row>
    <row r="4" spans="1:32" ht="12.75">
      <c r="A4" s="11"/>
      <c r="B4" s="83" t="s">
        <v>151</v>
      </c>
      <c r="C4" s="83"/>
      <c r="D4" s="83"/>
      <c r="E4" s="83"/>
      <c r="F4" s="83"/>
      <c r="G4" s="83"/>
      <c r="H4" s="83"/>
      <c r="I4" s="83"/>
      <c r="J4" s="11"/>
      <c r="K4" s="11"/>
      <c r="L4" s="11"/>
      <c r="M4" s="19"/>
      <c r="N4" s="17" t="s">
        <v>164</v>
      </c>
      <c r="O4" s="19"/>
      <c r="P4" s="19"/>
      <c r="Q4" s="19"/>
      <c r="R4" s="19"/>
      <c r="S4" s="19"/>
      <c r="T4" s="19"/>
      <c r="U4" s="19"/>
      <c r="V4" s="16"/>
      <c r="W4" s="16"/>
      <c r="X4" s="16"/>
      <c r="Y4" s="16"/>
      <c r="Z4" s="16"/>
      <c r="AA4" s="16"/>
      <c r="AB4" s="16"/>
      <c r="AC4" s="16"/>
      <c r="AD4" s="16"/>
      <c r="AE4" s="16"/>
      <c r="AF4" s="16"/>
    </row>
    <row r="5" spans="1:32" ht="12.75">
      <c r="A5" s="11"/>
      <c r="B5" s="84"/>
      <c r="C5" s="84"/>
      <c r="D5" s="84"/>
      <c r="E5" s="84"/>
      <c r="F5" s="84"/>
      <c r="G5" s="84"/>
      <c r="H5" s="84"/>
      <c r="I5" s="84"/>
      <c r="J5" s="11"/>
      <c r="K5" s="11"/>
      <c r="L5" s="11"/>
      <c r="M5" s="19"/>
      <c r="N5" s="17" t="s">
        <v>165</v>
      </c>
      <c r="O5" s="19"/>
      <c r="P5" s="19"/>
      <c r="Q5" s="19"/>
      <c r="R5" s="19"/>
      <c r="S5" s="19"/>
      <c r="T5" s="19"/>
      <c r="U5" s="19"/>
      <c r="V5" s="16"/>
      <c r="W5" s="16"/>
      <c r="X5" s="16"/>
      <c r="Y5" s="16"/>
      <c r="Z5" s="16"/>
      <c r="AA5" s="16"/>
      <c r="AB5" s="16"/>
      <c r="AC5" s="16"/>
      <c r="AD5" s="16"/>
      <c r="AE5" s="16"/>
      <c r="AF5" s="16"/>
    </row>
    <row r="6" spans="1:32" ht="12.75">
      <c r="A6" s="11"/>
      <c r="B6" s="11"/>
      <c r="C6" s="11"/>
      <c r="D6" s="11"/>
      <c r="E6" s="11"/>
      <c r="F6" s="11"/>
      <c r="G6" s="11"/>
      <c r="H6" s="11"/>
      <c r="I6" s="11"/>
      <c r="J6" s="11"/>
      <c r="K6" s="11"/>
      <c r="L6" s="11"/>
      <c r="M6" s="19"/>
      <c r="N6" s="17" t="s">
        <v>166</v>
      </c>
      <c r="O6" s="19"/>
      <c r="P6" s="19"/>
      <c r="Q6" s="19"/>
      <c r="R6" s="19"/>
      <c r="S6" s="19"/>
      <c r="T6" s="19"/>
      <c r="U6" s="19"/>
      <c r="V6" s="16"/>
      <c r="W6" s="16"/>
      <c r="X6" s="16"/>
      <c r="Y6" s="16"/>
      <c r="Z6" s="16"/>
      <c r="AA6" s="16"/>
      <c r="AB6" s="16"/>
      <c r="AC6" s="16"/>
      <c r="AD6" s="16"/>
      <c r="AE6" s="16"/>
      <c r="AF6" s="16"/>
    </row>
    <row r="7" spans="1:32" ht="12.75">
      <c r="A7" s="11"/>
      <c r="B7" s="12" t="s">
        <v>142</v>
      </c>
      <c r="C7" s="11"/>
      <c r="D7" s="11"/>
      <c r="E7" s="11"/>
      <c r="F7" s="11"/>
      <c r="G7" s="11"/>
      <c r="H7" s="11"/>
      <c r="I7" s="11"/>
      <c r="J7" s="11"/>
      <c r="K7" s="11"/>
      <c r="L7" s="11"/>
      <c r="M7" s="19"/>
      <c r="N7" s="17" t="s">
        <v>167</v>
      </c>
      <c r="O7" s="19"/>
      <c r="P7" s="19"/>
      <c r="Q7" s="19"/>
      <c r="R7" s="19"/>
      <c r="S7" s="19"/>
      <c r="T7" s="19"/>
      <c r="U7" s="19"/>
      <c r="V7" s="19"/>
      <c r="W7" s="19"/>
      <c r="X7" s="16"/>
      <c r="Y7" s="16"/>
      <c r="Z7" s="16"/>
      <c r="AA7" s="16"/>
      <c r="AB7" s="16"/>
      <c r="AC7" s="16"/>
      <c r="AD7" s="16"/>
      <c r="AE7" s="16"/>
      <c r="AF7" s="16"/>
    </row>
    <row r="8" spans="1:32" ht="12.75">
      <c r="A8" s="11"/>
      <c r="B8" s="12" t="s">
        <v>143</v>
      </c>
      <c r="C8" s="11"/>
      <c r="D8" s="11"/>
      <c r="E8" s="11"/>
      <c r="F8" s="11"/>
      <c r="G8" s="11"/>
      <c r="H8" s="11"/>
      <c r="I8" s="11"/>
      <c r="J8" s="11"/>
      <c r="K8" s="11"/>
      <c r="L8" s="11"/>
      <c r="M8" s="19"/>
      <c r="N8" s="17" t="s">
        <v>168</v>
      </c>
      <c r="O8" s="19"/>
      <c r="P8" s="19"/>
      <c r="Q8" s="26" t="b">
        <f>IF(C19=N1,82,IF(C19=N2,112,IF(C19=N3,132,IF(C19=N4,172,IF(C19=N5,192,IF(C19=N6,182,IF(C19=N7,252,IF(C19=N8,272))))))))</f>
        <v>0</v>
      </c>
      <c r="R8" s="19"/>
      <c r="S8" s="19"/>
      <c r="T8" s="19"/>
      <c r="U8" s="19"/>
      <c r="V8" s="19"/>
      <c r="W8" s="19"/>
      <c r="X8" s="16"/>
      <c r="Y8" s="16"/>
      <c r="Z8" s="16"/>
      <c r="AA8" s="16"/>
      <c r="AB8" s="16"/>
      <c r="AC8" s="16"/>
      <c r="AD8" s="16"/>
      <c r="AE8" s="16"/>
      <c r="AF8" s="16"/>
    </row>
    <row r="9" spans="1:32" ht="12.75">
      <c r="A9" s="11"/>
      <c r="B9" s="12"/>
      <c r="C9" s="11"/>
      <c r="D9" s="11"/>
      <c r="E9" s="11"/>
      <c r="F9" s="11"/>
      <c r="G9" s="11"/>
      <c r="H9" s="11"/>
      <c r="I9" s="11"/>
      <c r="J9" s="11"/>
      <c r="K9" s="11"/>
      <c r="L9" s="11"/>
      <c r="M9" s="19"/>
      <c r="N9" s="20" t="s">
        <v>124</v>
      </c>
      <c r="O9" s="19"/>
      <c r="P9" s="19"/>
      <c r="Q9" s="26">
        <f>IF(C25=N41,102,IF(C25=N42,132,IF(C25=N43,292,IF(C25=N44,402,IF(C25=N45,392,)))))</f>
        <v>0</v>
      </c>
      <c r="R9" s="19"/>
      <c r="S9" s="19"/>
      <c r="T9" s="19"/>
      <c r="U9" s="19"/>
      <c r="V9" s="19"/>
      <c r="W9" s="19"/>
      <c r="X9" s="16"/>
      <c r="Y9" s="16"/>
      <c r="Z9" s="16"/>
      <c r="AA9" s="16"/>
      <c r="AB9" s="16"/>
      <c r="AC9" s="16"/>
      <c r="AD9" s="16"/>
      <c r="AE9" s="16"/>
      <c r="AF9" s="16"/>
    </row>
    <row r="10" spans="1:32" ht="12.75">
      <c r="A10" s="11"/>
      <c r="B10" s="11"/>
      <c r="C10" s="11"/>
      <c r="D10" s="11"/>
      <c r="E10" s="11"/>
      <c r="F10" s="11"/>
      <c r="G10" s="11"/>
      <c r="H10" s="11"/>
      <c r="I10" s="11"/>
      <c r="J10" s="11"/>
      <c r="K10" s="11"/>
      <c r="L10" s="11"/>
      <c r="M10" s="19"/>
      <c r="N10" s="19"/>
      <c r="O10" s="19"/>
      <c r="P10" s="19"/>
      <c r="Q10" s="26" t="b">
        <f>IF(C30=N38,305,IF(C30=N39,425))</f>
        <v>0</v>
      </c>
      <c r="R10" s="19"/>
      <c r="S10" s="19"/>
      <c r="T10" s="19"/>
      <c r="U10" s="19"/>
      <c r="V10" s="19"/>
      <c r="W10" s="19"/>
      <c r="X10" s="16"/>
      <c r="Y10" s="16"/>
      <c r="Z10" s="16"/>
      <c r="AA10" s="16"/>
      <c r="AB10" s="16"/>
      <c r="AC10" s="16"/>
      <c r="AD10" s="16"/>
      <c r="AE10" s="16"/>
      <c r="AF10" s="16"/>
    </row>
    <row r="11" spans="1:32" ht="12.75">
      <c r="A11" s="11"/>
      <c r="B11" s="13" t="s">
        <v>33</v>
      </c>
      <c r="C11" s="11"/>
      <c r="D11" s="11"/>
      <c r="E11" s="11"/>
      <c r="F11" s="11"/>
      <c r="G11" s="11"/>
      <c r="H11" s="11"/>
      <c r="I11" s="11"/>
      <c r="J11" s="11"/>
      <c r="K11" s="11"/>
      <c r="L11" s="11"/>
      <c r="M11" s="19"/>
      <c r="N11" s="19"/>
      <c r="O11" s="19"/>
      <c r="P11" s="19"/>
      <c r="Q11" s="26" t="b">
        <f>IF(C22=N30,450,IF(C22=N31,550,IF(C22=N32,650,IF(C22=N33,750))))</f>
        <v>0</v>
      </c>
      <c r="R11" s="19"/>
      <c r="S11" s="19"/>
      <c r="T11" s="19"/>
      <c r="U11" s="19"/>
      <c r="V11" s="19"/>
      <c r="W11" s="19"/>
      <c r="X11" s="16"/>
      <c r="Y11" s="16"/>
      <c r="Z11" s="16"/>
      <c r="AA11" s="16"/>
      <c r="AB11" s="16"/>
      <c r="AC11" s="16"/>
      <c r="AD11" s="16"/>
      <c r="AE11" s="16"/>
      <c r="AF11" s="16"/>
    </row>
    <row r="12" spans="1:32" ht="12.75">
      <c r="A12" s="11"/>
      <c r="B12" s="31" t="s">
        <v>110</v>
      </c>
      <c r="C12" s="11"/>
      <c r="D12" s="11"/>
      <c r="E12" s="11"/>
      <c r="F12" s="11"/>
      <c r="G12" s="11"/>
      <c r="H12" s="11"/>
      <c r="I12" s="11"/>
      <c r="J12" s="11"/>
      <c r="K12" s="11"/>
      <c r="L12" s="11"/>
      <c r="M12" s="19"/>
      <c r="N12" s="19"/>
      <c r="O12" s="19"/>
      <c r="P12" s="19"/>
      <c r="Q12" s="43">
        <f>IF(C16=N9,152,0)</f>
        <v>0</v>
      </c>
      <c r="R12" s="19"/>
      <c r="S12" s="19"/>
      <c r="T12" s="19"/>
      <c r="U12" s="19"/>
      <c r="V12" s="19"/>
      <c r="W12" s="19"/>
      <c r="X12" s="16"/>
      <c r="Y12" s="16"/>
      <c r="Z12" s="16"/>
      <c r="AA12" s="16"/>
      <c r="AB12" s="16"/>
      <c r="AC12" s="16"/>
      <c r="AD12" s="16"/>
      <c r="AE12" s="16"/>
      <c r="AF12" s="16"/>
    </row>
    <row r="13" spans="1:32" ht="12.75">
      <c r="A13" s="11"/>
      <c r="B13" s="14" t="s">
        <v>34</v>
      </c>
      <c r="C13" s="72"/>
      <c r="D13" s="73"/>
      <c r="E13" s="73"/>
      <c r="F13" s="73"/>
      <c r="G13" s="73"/>
      <c r="H13" s="73"/>
      <c r="I13" s="73"/>
      <c r="J13" s="73"/>
      <c r="K13" s="74"/>
      <c r="L13" s="11"/>
      <c r="M13" s="19"/>
      <c r="N13" s="19"/>
      <c r="O13" s="20" t="s">
        <v>113</v>
      </c>
      <c r="P13" s="19"/>
      <c r="Q13" s="19"/>
      <c r="R13" s="19"/>
      <c r="S13" s="19"/>
      <c r="T13" s="19"/>
      <c r="U13" s="19"/>
      <c r="V13" s="19"/>
      <c r="W13" s="19"/>
      <c r="X13" s="16"/>
      <c r="Y13" s="16"/>
      <c r="Z13" s="16"/>
      <c r="AA13" s="16"/>
      <c r="AB13" s="16"/>
      <c r="AC13" s="16"/>
      <c r="AD13" s="16"/>
      <c r="AE13" s="16"/>
      <c r="AF13" s="16"/>
    </row>
    <row r="14" spans="1:32" ht="12.75">
      <c r="A14" s="11"/>
      <c r="B14" s="11"/>
      <c r="C14" s="11"/>
      <c r="D14" s="11"/>
      <c r="E14" s="11"/>
      <c r="F14" s="11"/>
      <c r="G14" s="11"/>
      <c r="H14" s="11"/>
      <c r="I14" s="11"/>
      <c r="J14" s="11"/>
      <c r="K14" s="11"/>
      <c r="L14" s="11"/>
      <c r="M14" s="19"/>
      <c r="N14" s="19"/>
      <c r="O14" s="20" t="s">
        <v>122</v>
      </c>
      <c r="P14" s="19"/>
      <c r="Q14" s="10">
        <f>SUM(Q8:Q12)</f>
        <v>0</v>
      </c>
      <c r="R14" s="19"/>
      <c r="S14" s="19"/>
      <c r="T14" s="19"/>
      <c r="U14" s="19"/>
      <c r="V14" s="19"/>
      <c r="W14" s="19"/>
      <c r="X14" s="16"/>
      <c r="Y14" s="16"/>
      <c r="Z14" s="16"/>
      <c r="AA14" s="16"/>
      <c r="AB14" s="16"/>
      <c r="AC14" s="16"/>
      <c r="AD14" s="16"/>
      <c r="AE14" s="16"/>
      <c r="AF14" s="16"/>
    </row>
    <row r="15" spans="1:32" ht="12.75">
      <c r="A15" s="11"/>
      <c r="B15" s="14" t="s">
        <v>123</v>
      </c>
      <c r="C15" s="11"/>
      <c r="D15" s="11"/>
      <c r="E15" s="11"/>
      <c r="F15" s="11"/>
      <c r="G15" s="11"/>
      <c r="H15" s="11"/>
      <c r="I15" s="11"/>
      <c r="J15" s="11"/>
      <c r="K15" s="11"/>
      <c r="L15" s="11"/>
      <c r="M15" s="19"/>
      <c r="N15" s="19"/>
      <c r="O15" s="20"/>
      <c r="P15" s="19"/>
      <c r="Q15" s="10"/>
      <c r="R15" s="19"/>
      <c r="S15" s="19"/>
      <c r="T15" s="19"/>
      <c r="U15" s="19"/>
      <c r="V15" s="19"/>
      <c r="W15" s="19"/>
      <c r="X15" s="16"/>
      <c r="Y15" s="16"/>
      <c r="Z15" s="16"/>
      <c r="AA15" s="16"/>
      <c r="AB15" s="16"/>
      <c r="AC15" s="16"/>
      <c r="AD15" s="16"/>
      <c r="AE15" s="16"/>
      <c r="AF15" s="16"/>
    </row>
    <row r="16" spans="1:32" ht="12.75">
      <c r="A16" s="11"/>
      <c r="B16" t="s">
        <v>0</v>
      </c>
      <c r="C16" s="69"/>
      <c r="D16" s="70"/>
      <c r="E16" s="70"/>
      <c r="F16" s="70"/>
      <c r="G16" s="70"/>
      <c r="H16" s="70"/>
      <c r="I16" s="70"/>
      <c r="J16" s="70"/>
      <c r="K16" s="71"/>
      <c r="L16" s="11"/>
      <c r="M16" s="19"/>
      <c r="N16" s="19"/>
      <c r="O16" s="64" t="s">
        <v>125</v>
      </c>
      <c r="P16" s="64"/>
      <c r="Q16" s="64"/>
      <c r="R16" s="64"/>
      <c r="S16" s="64"/>
      <c r="T16" s="64"/>
      <c r="U16" s="19"/>
      <c r="V16" s="19"/>
      <c r="W16" s="19"/>
      <c r="X16" s="16"/>
      <c r="Y16" s="16"/>
      <c r="Z16" s="16"/>
      <c r="AA16" s="16"/>
      <c r="AB16" s="16"/>
      <c r="AC16" s="16"/>
      <c r="AD16" s="16"/>
      <c r="AE16" s="16"/>
      <c r="AF16" s="16"/>
    </row>
    <row r="17" spans="1:32" ht="12.75">
      <c r="A17" s="11"/>
      <c r="B17" s="11"/>
      <c r="C17" s="11"/>
      <c r="D17" s="11"/>
      <c r="E17" s="11"/>
      <c r="F17" s="11"/>
      <c r="G17" s="11"/>
      <c r="H17" s="11"/>
      <c r="I17" s="11"/>
      <c r="J17" s="11"/>
      <c r="K17" s="11"/>
      <c r="L17" s="11"/>
      <c r="M17" s="19"/>
      <c r="N17" s="19"/>
      <c r="O17" s="65" t="s">
        <v>126</v>
      </c>
      <c r="P17" s="65"/>
      <c r="Q17" s="65"/>
      <c r="R17" s="65"/>
      <c r="S17" s="65"/>
      <c r="T17" s="65"/>
      <c r="U17" s="19"/>
      <c r="V17" s="19"/>
      <c r="W17" s="19"/>
      <c r="X17" s="16"/>
      <c r="Y17" s="16"/>
      <c r="Z17" s="16"/>
      <c r="AA17" s="16"/>
      <c r="AB17" s="16"/>
      <c r="AC17" s="16"/>
      <c r="AD17" s="16"/>
      <c r="AE17" s="16"/>
      <c r="AF17" s="16"/>
    </row>
    <row r="18" spans="1:32" ht="12.75">
      <c r="A18" s="11"/>
      <c r="B18" s="14" t="s">
        <v>152</v>
      </c>
      <c r="C18" s="11"/>
      <c r="D18" s="11"/>
      <c r="E18" s="11"/>
      <c r="F18" s="11"/>
      <c r="G18" s="11"/>
      <c r="H18" s="11"/>
      <c r="I18" s="11"/>
      <c r="J18" s="11"/>
      <c r="K18" s="11"/>
      <c r="L18" s="11"/>
      <c r="M18" s="19"/>
      <c r="N18" s="19"/>
      <c r="O18" s="19"/>
      <c r="P18" s="19"/>
      <c r="Q18" s="19"/>
      <c r="R18" s="19"/>
      <c r="S18" s="19"/>
      <c r="T18" s="19"/>
      <c r="U18" s="19"/>
      <c r="V18" s="19"/>
      <c r="W18" s="19"/>
      <c r="X18" s="16"/>
      <c r="Y18" s="16"/>
      <c r="Z18" s="16"/>
      <c r="AA18" s="16"/>
      <c r="AB18" s="16"/>
      <c r="AC18" s="16"/>
      <c r="AD18" s="16"/>
      <c r="AE18" s="16"/>
      <c r="AF18" s="16"/>
    </row>
    <row r="19" spans="2:32" ht="12.75">
      <c r="B19" t="s">
        <v>0</v>
      </c>
      <c r="C19" s="69"/>
      <c r="D19" s="70"/>
      <c r="E19" s="70"/>
      <c r="F19" s="70"/>
      <c r="G19" s="70"/>
      <c r="H19" s="70"/>
      <c r="I19" s="70"/>
      <c r="J19" s="70"/>
      <c r="K19" s="71"/>
      <c r="M19" s="20"/>
      <c r="N19" s="19"/>
      <c r="O19" s="19"/>
      <c r="P19" s="19"/>
      <c r="Q19" s="19"/>
      <c r="R19" s="19"/>
      <c r="S19" s="19"/>
      <c r="T19" s="19"/>
      <c r="U19" s="19"/>
      <c r="V19" s="19"/>
      <c r="W19" s="19"/>
      <c r="X19" s="16"/>
      <c r="Y19" s="16"/>
      <c r="Z19" s="16"/>
      <c r="AA19" s="16"/>
      <c r="AB19" s="16"/>
      <c r="AC19" s="16"/>
      <c r="AD19" s="16"/>
      <c r="AE19" s="16"/>
      <c r="AF19" s="16"/>
    </row>
    <row r="20" spans="13:32" ht="12.75">
      <c r="M20" s="19"/>
      <c r="N20" s="20"/>
      <c r="O20" s="19"/>
      <c r="P20" s="19"/>
      <c r="Q20" s="19"/>
      <c r="R20" s="19"/>
      <c r="S20" s="19"/>
      <c r="T20" s="19"/>
      <c r="U20" s="19"/>
      <c r="V20" s="19"/>
      <c r="W20" s="19"/>
      <c r="X20" s="16"/>
      <c r="Y20" s="16"/>
      <c r="Z20" s="16"/>
      <c r="AA20" s="16"/>
      <c r="AB20" s="16"/>
      <c r="AC20" s="16"/>
      <c r="AD20" s="16"/>
      <c r="AE20" s="16"/>
      <c r="AF20" s="16"/>
    </row>
    <row r="21" spans="2:32" ht="12.75" customHeight="1">
      <c r="B21" s="14" t="s">
        <v>127</v>
      </c>
      <c r="C21" s="11"/>
      <c r="D21" s="11"/>
      <c r="E21" s="11"/>
      <c r="F21" s="11"/>
      <c r="G21" s="11"/>
      <c r="H21" s="11"/>
      <c r="I21" s="11"/>
      <c r="J21" s="11"/>
      <c r="K21" s="11"/>
      <c r="M21" s="19"/>
      <c r="N21" s="20"/>
      <c r="O21" s="19"/>
      <c r="P21" s="19"/>
      <c r="Q21" s="19"/>
      <c r="R21" s="19"/>
      <c r="S21" s="19"/>
      <c r="T21" s="19"/>
      <c r="U21" s="19"/>
      <c r="V21" s="19"/>
      <c r="W21" s="19"/>
      <c r="X21" s="16"/>
      <c r="Y21" s="16"/>
      <c r="Z21" s="16"/>
      <c r="AA21" s="16"/>
      <c r="AB21" s="16"/>
      <c r="AC21" s="16"/>
      <c r="AD21" s="16"/>
      <c r="AE21" s="16"/>
      <c r="AF21" s="16"/>
    </row>
    <row r="22" spans="2:32" ht="12" customHeight="1">
      <c r="B22" t="s">
        <v>0</v>
      </c>
      <c r="C22" s="69"/>
      <c r="D22" s="70"/>
      <c r="E22" s="70"/>
      <c r="F22" s="70"/>
      <c r="G22" s="70"/>
      <c r="H22" s="70"/>
      <c r="I22" s="70"/>
      <c r="J22" s="70"/>
      <c r="K22" s="71"/>
      <c r="M22" s="19"/>
      <c r="N22" s="20"/>
      <c r="O22" s="19"/>
      <c r="P22" s="19"/>
      <c r="Q22" s="19"/>
      <c r="R22" s="19"/>
      <c r="S22" s="19"/>
      <c r="T22" s="19"/>
      <c r="U22" s="19"/>
      <c r="V22" s="19"/>
      <c r="W22" s="19"/>
      <c r="X22" s="16"/>
      <c r="Y22" s="16"/>
      <c r="Z22" s="16"/>
      <c r="AA22" s="16"/>
      <c r="AB22" s="16"/>
      <c r="AC22" s="16"/>
      <c r="AD22" s="16"/>
      <c r="AE22" s="16"/>
      <c r="AF22" s="16"/>
    </row>
    <row r="23" spans="13:32" ht="12.75">
      <c r="M23" s="19"/>
      <c r="N23" s="20"/>
      <c r="O23" s="19"/>
      <c r="P23" s="19"/>
      <c r="Q23" s="19"/>
      <c r="R23" s="19"/>
      <c r="S23" s="19"/>
      <c r="T23" s="19"/>
      <c r="U23" s="19"/>
      <c r="V23" s="19"/>
      <c r="W23" s="19"/>
      <c r="X23" s="16"/>
      <c r="Y23" s="16"/>
      <c r="Z23" s="16"/>
      <c r="AA23" s="16"/>
      <c r="AB23" s="16"/>
      <c r="AC23" s="16"/>
      <c r="AD23" s="16"/>
      <c r="AE23" s="16"/>
      <c r="AF23" s="16"/>
    </row>
    <row r="24" spans="2:32" ht="12.75">
      <c r="B24" s="1" t="s">
        <v>128</v>
      </c>
      <c r="M24" s="19"/>
      <c r="N24" s="20"/>
      <c r="O24" s="19"/>
      <c r="P24" s="19"/>
      <c r="Q24" s="19"/>
      <c r="R24" s="19"/>
      <c r="S24" s="19"/>
      <c r="T24" s="19"/>
      <c r="U24" s="19"/>
      <c r="V24" s="19"/>
      <c r="W24" s="19"/>
      <c r="X24" s="16"/>
      <c r="Y24" s="16"/>
      <c r="Z24" s="16"/>
      <c r="AA24" s="16"/>
      <c r="AB24" s="16"/>
      <c r="AC24" s="16"/>
      <c r="AD24" s="16"/>
      <c r="AE24" s="16"/>
      <c r="AF24" s="16"/>
    </row>
    <row r="25" spans="2:32" ht="12.75">
      <c r="B25" s="5" t="s">
        <v>0</v>
      </c>
      <c r="C25" s="69"/>
      <c r="D25" s="70"/>
      <c r="E25" s="70"/>
      <c r="F25" s="70"/>
      <c r="G25" s="70"/>
      <c r="H25" s="70"/>
      <c r="I25" s="70"/>
      <c r="J25" s="70"/>
      <c r="K25" s="71"/>
      <c r="M25" s="19"/>
      <c r="N25" s="20"/>
      <c r="O25" s="19"/>
      <c r="P25" s="19"/>
      <c r="Q25" s="19"/>
      <c r="R25" s="19"/>
      <c r="S25" s="19"/>
      <c r="T25" s="19"/>
      <c r="U25" s="19"/>
      <c r="V25" s="19"/>
      <c r="W25" s="19"/>
      <c r="X25" s="16"/>
      <c r="Y25" s="16"/>
      <c r="Z25" s="16"/>
      <c r="AA25" s="16"/>
      <c r="AB25" s="16"/>
      <c r="AC25" s="16"/>
      <c r="AD25" s="16"/>
      <c r="AE25" s="16"/>
      <c r="AF25" s="16"/>
    </row>
    <row r="26" spans="2:32" ht="12.75">
      <c r="B26" s="5"/>
      <c r="C26" s="5"/>
      <c r="D26" s="5"/>
      <c r="E26" s="5"/>
      <c r="F26" s="5"/>
      <c r="G26" s="5"/>
      <c r="H26" s="5"/>
      <c r="I26" s="5"/>
      <c r="J26" s="5"/>
      <c r="K26" s="5"/>
      <c r="M26" s="19"/>
      <c r="N26" s="20"/>
      <c r="O26" s="19"/>
      <c r="P26" s="19"/>
      <c r="Q26" s="19"/>
      <c r="R26" s="19"/>
      <c r="S26" s="19"/>
      <c r="T26" s="19"/>
      <c r="U26" s="19"/>
      <c r="V26" s="19"/>
      <c r="W26" s="19"/>
      <c r="X26" s="16"/>
      <c r="Y26" s="16"/>
      <c r="Z26" s="16"/>
      <c r="AA26" s="16"/>
      <c r="AB26" s="16"/>
      <c r="AC26" s="16"/>
      <c r="AD26" s="16"/>
      <c r="AE26" s="16"/>
      <c r="AF26" s="16"/>
    </row>
    <row r="27" spans="2:32" ht="12.75">
      <c r="B27" s="5"/>
      <c r="C27" s="52"/>
      <c r="D27" s="52"/>
      <c r="E27" s="52"/>
      <c r="F27" s="52"/>
      <c r="G27" s="52"/>
      <c r="H27" s="52"/>
      <c r="I27" s="52"/>
      <c r="J27" s="52"/>
      <c r="K27" s="52"/>
      <c r="M27" s="19"/>
      <c r="N27" s="20"/>
      <c r="O27" s="19"/>
      <c r="P27" s="19"/>
      <c r="Q27" s="19"/>
      <c r="R27" s="19"/>
      <c r="S27" s="19"/>
      <c r="T27" s="19"/>
      <c r="U27" s="19"/>
      <c r="V27" s="19"/>
      <c r="W27" s="19"/>
      <c r="X27" s="16"/>
      <c r="Y27" s="16"/>
      <c r="Z27" s="16"/>
      <c r="AA27" s="16"/>
      <c r="AB27" s="16"/>
      <c r="AC27" s="16"/>
      <c r="AD27" s="16"/>
      <c r="AE27" s="16"/>
      <c r="AF27" s="16"/>
    </row>
    <row r="28" spans="2:32" ht="12.75">
      <c r="B28" s="5"/>
      <c r="M28" s="19"/>
      <c r="N28" s="20"/>
      <c r="O28" s="19"/>
      <c r="P28" s="19"/>
      <c r="Q28" s="19"/>
      <c r="R28" s="19"/>
      <c r="S28" s="19"/>
      <c r="T28" s="19"/>
      <c r="U28" s="19"/>
      <c r="V28" s="19"/>
      <c r="W28" s="19"/>
      <c r="X28" s="16"/>
      <c r="Y28" s="16"/>
      <c r="Z28" s="16"/>
      <c r="AA28" s="16"/>
      <c r="AB28" s="16"/>
      <c r="AC28" s="16"/>
      <c r="AD28" s="16"/>
      <c r="AE28" s="16"/>
      <c r="AF28" s="16"/>
    </row>
    <row r="29" spans="2:32" ht="12.75">
      <c r="B29" s="41" t="s">
        <v>154</v>
      </c>
      <c r="C29" s="42"/>
      <c r="D29" s="42"/>
      <c r="E29" s="42"/>
      <c r="F29" s="42"/>
      <c r="G29" s="42"/>
      <c r="H29" s="42"/>
      <c r="I29" s="42"/>
      <c r="J29" s="42"/>
      <c r="K29" s="42"/>
      <c r="M29" s="19"/>
      <c r="N29" s="20"/>
      <c r="O29" s="19"/>
      <c r="P29" s="19"/>
      <c r="Q29" s="19"/>
      <c r="R29" s="19"/>
      <c r="S29" s="19"/>
      <c r="T29" s="19"/>
      <c r="U29" s="19"/>
      <c r="V29" s="19"/>
      <c r="W29" s="19"/>
      <c r="X29" s="16"/>
      <c r="Y29" s="16"/>
      <c r="Z29" s="16"/>
      <c r="AA29" s="16"/>
      <c r="AB29" s="16"/>
      <c r="AC29" s="16"/>
      <c r="AD29" s="16"/>
      <c r="AE29" s="16"/>
      <c r="AF29" s="16"/>
    </row>
    <row r="30" spans="2:32" ht="12.75">
      <c r="B30" s="5"/>
      <c r="C30" s="69"/>
      <c r="D30" s="70"/>
      <c r="E30" s="70"/>
      <c r="F30" s="70"/>
      <c r="G30" s="70"/>
      <c r="H30" s="70"/>
      <c r="I30" s="70"/>
      <c r="J30" s="70"/>
      <c r="K30" s="71"/>
      <c r="M30" s="19"/>
      <c r="N30" s="17" t="s">
        <v>118</v>
      </c>
      <c r="O30" s="19"/>
      <c r="P30" s="19"/>
      <c r="Q30" s="19"/>
      <c r="R30" s="19"/>
      <c r="S30" s="19"/>
      <c r="T30" s="19"/>
      <c r="U30" s="19"/>
      <c r="V30" s="19"/>
      <c r="W30" s="19"/>
      <c r="X30" s="16"/>
      <c r="Y30" s="16"/>
      <c r="Z30" s="16"/>
      <c r="AA30" s="16"/>
      <c r="AB30" s="16"/>
      <c r="AC30" s="16"/>
      <c r="AD30" s="16"/>
      <c r="AE30" s="16"/>
      <c r="AF30" s="16"/>
    </row>
    <row r="31" spans="13:32" ht="12.75" customHeight="1">
      <c r="M31" s="19"/>
      <c r="N31" s="17" t="s">
        <v>119</v>
      </c>
      <c r="O31" s="19"/>
      <c r="P31" s="19"/>
      <c r="Q31" s="19"/>
      <c r="R31" s="19"/>
      <c r="S31" s="19"/>
      <c r="T31" s="19"/>
      <c r="U31" s="19"/>
      <c r="V31" s="19"/>
      <c r="W31" s="33"/>
      <c r="X31" s="33"/>
      <c r="Y31" s="33"/>
      <c r="Z31" s="33"/>
      <c r="AA31" s="33"/>
      <c r="AB31" s="33"/>
      <c r="AC31" s="16"/>
      <c r="AD31" s="16"/>
      <c r="AE31" s="16"/>
      <c r="AF31" s="16"/>
    </row>
    <row r="32" spans="2:33" ht="12.75">
      <c r="B32" s="1" t="s">
        <v>32</v>
      </c>
      <c r="M32" s="19"/>
      <c r="N32" s="17" t="s">
        <v>120</v>
      </c>
      <c r="O32" s="19"/>
      <c r="P32" s="19"/>
      <c r="Q32" s="19"/>
      <c r="R32" s="19"/>
      <c r="S32" s="19"/>
      <c r="T32" s="19"/>
      <c r="U32" s="19"/>
      <c r="V32" s="19"/>
      <c r="W32" s="33"/>
      <c r="X32" s="33"/>
      <c r="Y32" s="33"/>
      <c r="Z32" s="33"/>
      <c r="AA32" s="33"/>
      <c r="AB32" s="33"/>
      <c r="AC32" s="18"/>
      <c r="AD32" s="18"/>
      <c r="AE32" s="18"/>
      <c r="AF32" s="18"/>
      <c r="AG32" s="6" t="s">
        <v>14</v>
      </c>
    </row>
    <row r="33" spans="2:33" ht="15.75">
      <c r="B33" s="1" t="s">
        <v>2</v>
      </c>
      <c r="C33" s="75"/>
      <c r="D33" s="77"/>
      <c r="F33" s="1" t="s">
        <v>3</v>
      </c>
      <c r="G33" s="75"/>
      <c r="H33" s="76"/>
      <c r="I33" s="76"/>
      <c r="J33" s="76"/>
      <c r="K33" s="77"/>
      <c r="M33" s="19"/>
      <c r="N33" s="17" t="s">
        <v>121</v>
      </c>
      <c r="O33" s="32"/>
      <c r="P33" s="32"/>
      <c r="Q33" s="32"/>
      <c r="R33" s="32"/>
      <c r="S33" s="32"/>
      <c r="T33" s="32"/>
      <c r="U33" s="32"/>
      <c r="V33" s="33"/>
      <c r="W33" s="33"/>
      <c r="X33" s="33"/>
      <c r="Y33" s="33"/>
      <c r="Z33" s="33"/>
      <c r="AA33" s="33"/>
      <c r="AB33" s="33"/>
      <c r="AC33" s="18"/>
      <c r="AD33" s="18"/>
      <c r="AE33" s="18"/>
      <c r="AF33" s="18"/>
      <c r="AG33" s="6" t="s">
        <v>15</v>
      </c>
    </row>
    <row r="34" spans="2:33" ht="15.75">
      <c r="B34" s="1" t="s">
        <v>4</v>
      </c>
      <c r="C34" s="85"/>
      <c r="D34" s="86"/>
      <c r="F34" s="2"/>
      <c r="M34" s="19"/>
      <c r="N34" s="17"/>
      <c r="O34" s="32"/>
      <c r="P34" s="32"/>
      <c r="Q34" s="32"/>
      <c r="R34" s="32"/>
      <c r="S34" s="32"/>
      <c r="T34" s="32"/>
      <c r="U34" s="32"/>
      <c r="V34" s="33"/>
      <c r="W34" s="33"/>
      <c r="X34" s="33"/>
      <c r="Y34" s="33"/>
      <c r="Z34" s="33"/>
      <c r="AA34" s="33"/>
      <c r="AB34" s="33"/>
      <c r="AC34" s="18"/>
      <c r="AD34" s="18"/>
      <c r="AE34" s="18"/>
      <c r="AF34" s="18"/>
      <c r="AG34" s="6" t="s">
        <v>16</v>
      </c>
    </row>
    <row r="35" spans="2:33" ht="15.75">
      <c r="B35" s="1" t="s">
        <v>5</v>
      </c>
      <c r="C35" s="15"/>
      <c r="D35" s="99" t="s">
        <v>30</v>
      </c>
      <c r="E35" s="100"/>
      <c r="F35" s="78"/>
      <c r="G35" s="79"/>
      <c r="H35" s="79"/>
      <c r="I35" s="79"/>
      <c r="J35" s="79"/>
      <c r="K35" s="80"/>
      <c r="M35" s="19"/>
      <c r="N35" s="17"/>
      <c r="O35" s="32"/>
      <c r="P35" s="32"/>
      <c r="Q35" s="32"/>
      <c r="R35" s="32"/>
      <c r="S35" s="32"/>
      <c r="T35" s="32"/>
      <c r="U35" s="32"/>
      <c r="V35" s="33"/>
      <c r="W35" s="33"/>
      <c r="X35" s="33"/>
      <c r="Y35" s="33"/>
      <c r="Z35" s="33"/>
      <c r="AA35" s="33"/>
      <c r="AB35" s="33"/>
      <c r="AC35" s="19"/>
      <c r="AD35" s="19"/>
      <c r="AE35" s="19"/>
      <c r="AF35" s="19"/>
      <c r="AG35" s="6" t="s">
        <v>17</v>
      </c>
    </row>
    <row r="36" spans="2:33" ht="15.75">
      <c r="B36" s="1" t="s">
        <v>6</v>
      </c>
      <c r="C36" s="81"/>
      <c r="D36" s="82"/>
      <c r="F36" s="2" t="s">
        <v>7</v>
      </c>
      <c r="G36" s="87"/>
      <c r="H36" s="88"/>
      <c r="I36" s="88"/>
      <c r="J36" s="88"/>
      <c r="K36" s="82"/>
      <c r="M36" s="22"/>
      <c r="N36" s="22"/>
      <c r="O36" s="32"/>
      <c r="P36" s="32"/>
      <c r="Q36" s="32"/>
      <c r="R36" s="32"/>
      <c r="S36" s="32"/>
      <c r="T36" s="32"/>
      <c r="U36" s="32"/>
      <c r="V36" s="33"/>
      <c r="W36" s="33"/>
      <c r="X36" s="33"/>
      <c r="Y36" s="33"/>
      <c r="Z36" s="33"/>
      <c r="AA36" s="33"/>
      <c r="AB36" s="33"/>
      <c r="AC36" s="19"/>
      <c r="AD36" s="19"/>
      <c r="AE36" s="19"/>
      <c r="AF36" s="19"/>
      <c r="AG36" s="6" t="s">
        <v>18</v>
      </c>
    </row>
    <row r="37" spans="13:33" ht="12.75">
      <c r="M37" s="23"/>
      <c r="N37" s="22"/>
      <c r="O37" s="32"/>
      <c r="P37" s="32"/>
      <c r="Q37" s="32"/>
      <c r="R37" s="32"/>
      <c r="S37" s="32"/>
      <c r="T37" s="32"/>
      <c r="U37" s="32"/>
      <c r="V37" s="33"/>
      <c r="W37" s="33"/>
      <c r="X37" s="33"/>
      <c r="Y37" s="33"/>
      <c r="Z37" s="33"/>
      <c r="AA37" s="33"/>
      <c r="AB37" s="33"/>
      <c r="AC37" s="16"/>
      <c r="AD37" s="16"/>
      <c r="AE37" s="16"/>
      <c r="AF37" s="16"/>
      <c r="AG37" s="7" t="s">
        <v>19</v>
      </c>
    </row>
    <row r="38" spans="2:33" ht="12.75">
      <c r="B38" s="1" t="s">
        <v>8</v>
      </c>
      <c r="E38" s="89" t="s">
        <v>31</v>
      </c>
      <c r="F38" s="90"/>
      <c r="G38" s="90"/>
      <c r="H38" s="90"/>
      <c r="I38" s="90"/>
      <c r="J38" s="90"/>
      <c r="K38" s="91"/>
      <c r="M38" s="20"/>
      <c r="N38" s="20" t="s">
        <v>170</v>
      </c>
      <c r="O38" s="32"/>
      <c r="P38" s="32"/>
      <c r="Q38" s="32"/>
      <c r="R38" s="32"/>
      <c r="S38" s="32"/>
      <c r="T38" s="32"/>
      <c r="U38" s="32"/>
      <c r="V38" s="33"/>
      <c r="W38" s="33"/>
      <c r="X38" s="33"/>
      <c r="Y38" s="33"/>
      <c r="Z38" s="33"/>
      <c r="AA38" s="33"/>
      <c r="AB38" s="33"/>
      <c r="AC38" s="16"/>
      <c r="AD38" s="16"/>
      <c r="AE38" s="16"/>
      <c r="AF38" s="16"/>
      <c r="AG38" s="7" t="s">
        <v>20</v>
      </c>
    </row>
    <row r="39" spans="2:33" ht="12.75">
      <c r="B39" s="1"/>
      <c r="E39" s="25"/>
      <c r="F39" s="25"/>
      <c r="G39" s="25"/>
      <c r="H39" s="25"/>
      <c r="I39" s="25"/>
      <c r="J39" s="25"/>
      <c r="K39" s="25"/>
      <c r="M39" s="20"/>
      <c r="N39" s="20" t="s">
        <v>155</v>
      </c>
      <c r="O39" s="32"/>
      <c r="P39" s="32"/>
      <c r="Q39" s="32"/>
      <c r="R39" s="32"/>
      <c r="S39" s="32"/>
      <c r="T39" s="32"/>
      <c r="U39" s="32"/>
      <c r="V39" s="33"/>
      <c r="W39" s="33"/>
      <c r="X39" s="33"/>
      <c r="Y39" s="33"/>
      <c r="Z39" s="33"/>
      <c r="AA39" s="33"/>
      <c r="AB39" s="33"/>
      <c r="AC39" s="16"/>
      <c r="AD39" s="16"/>
      <c r="AE39" s="16"/>
      <c r="AF39" s="16"/>
      <c r="AG39" s="7"/>
    </row>
    <row r="40" spans="2:33" ht="12.75">
      <c r="B40" s="5" t="s">
        <v>114</v>
      </c>
      <c r="M40" s="20"/>
      <c r="N40" s="19"/>
      <c r="O40" s="19"/>
      <c r="P40" s="19"/>
      <c r="Q40" s="19"/>
      <c r="R40" s="19"/>
      <c r="S40" s="19"/>
      <c r="T40" s="19"/>
      <c r="U40" s="19"/>
      <c r="V40" s="16"/>
      <c r="W40" s="16"/>
      <c r="X40" s="16"/>
      <c r="Y40" s="16"/>
      <c r="Z40" s="16"/>
      <c r="AA40" s="16"/>
      <c r="AB40" s="16"/>
      <c r="AC40" s="16"/>
      <c r="AD40" s="16"/>
      <c r="AE40" s="16"/>
      <c r="AF40" s="16"/>
      <c r="AG40" s="7" t="s">
        <v>21</v>
      </c>
    </row>
    <row r="41" spans="2:33" ht="12.75">
      <c r="B41" s="92" t="s">
        <v>9</v>
      </c>
      <c r="C41" s="93"/>
      <c r="D41" s="93"/>
      <c r="E41" s="93"/>
      <c r="F41" s="93"/>
      <c r="G41" s="93"/>
      <c r="H41" s="93"/>
      <c r="I41" s="93"/>
      <c r="J41" s="93"/>
      <c r="K41" s="94"/>
      <c r="M41" s="20"/>
      <c r="N41" s="20" t="s">
        <v>156</v>
      </c>
      <c r="O41" s="19"/>
      <c r="P41" s="19"/>
      <c r="Q41" s="20"/>
      <c r="R41" s="19"/>
      <c r="S41" s="19"/>
      <c r="T41" s="19"/>
      <c r="U41" s="19"/>
      <c r="V41" s="16"/>
      <c r="W41" s="16"/>
      <c r="X41" s="16"/>
      <c r="Y41" s="16"/>
      <c r="Z41" s="16"/>
      <c r="AA41" s="16"/>
      <c r="AB41" s="16"/>
      <c r="AC41" s="16"/>
      <c r="AD41" s="16"/>
      <c r="AE41" s="16"/>
      <c r="AF41" s="16"/>
      <c r="AG41" s="7" t="s">
        <v>22</v>
      </c>
    </row>
    <row r="42" spans="13:33" ht="12.75">
      <c r="M42" s="20"/>
      <c r="N42" s="20" t="s">
        <v>157</v>
      </c>
      <c r="O42" s="24"/>
      <c r="P42" s="16"/>
      <c r="Q42" s="20"/>
      <c r="R42" s="16"/>
      <c r="S42" s="16"/>
      <c r="T42" s="16"/>
      <c r="U42" s="16"/>
      <c r="V42" s="16"/>
      <c r="W42" s="16"/>
      <c r="X42" s="16"/>
      <c r="Y42" s="16"/>
      <c r="Z42" s="16"/>
      <c r="AA42" s="16"/>
      <c r="AB42" s="16"/>
      <c r="AC42" s="16"/>
      <c r="AD42" s="16"/>
      <c r="AE42" s="16"/>
      <c r="AF42" s="16"/>
      <c r="AG42" s="7" t="s">
        <v>23</v>
      </c>
    </row>
    <row r="43" spans="2:33" ht="12.75">
      <c r="B43" s="1" t="s">
        <v>111</v>
      </c>
      <c r="M43" s="20"/>
      <c r="N43" s="20" t="s">
        <v>158</v>
      </c>
      <c r="O43" s="16"/>
      <c r="P43" s="16"/>
      <c r="Q43" s="20"/>
      <c r="R43" s="16"/>
      <c r="S43" s="16"/>
      <c r="T43" s="16"/>
      <c r="U43" s="16"/>
      <c r="V43" s="16"/>
      <c r="W43" s="16"/>
      <c r="X43" s="16"/>
      <c r="Y43" s="16"/>
      <c r="Z43" s="16"/>
      <c r="AA43" s="16"/>
      <c r="AB43" s="16"/>
      <c r="AC43" s="16"/>
      <c r="AD43" s="16"/>
      <c r="AE43" s="16"/>
      <c r="AF43" s="16"/>
      <c r="AG43" s="7" t="s">
        <v>24</v>
      </c>
    </row>
    <row r="44" spans="2:33" ht="12.75">
      <c r="B44" s="9" t="s">
        <v>153</v>
      </c>
      <c r="M44" s="20"/>
      <c r="N44" s="20" t="s">
        <v>159</v>
      </c>
      <c r="O44" s="16"/>
      <c r="P44" s="16"/>
      <c r="Q44" s="20"/>
      <c r="R44" s="16"/>
      <c r="S44" s="16"/>
      <c r="T44" s="16"/>
      <c r="U44" s="16"/>
      <c r="V44" s="16"/>
      <c r="W44" s="16"/>
      <c r="X44" s="16"/>
      <c r="Y44" s="16"/>
      <c r="Z44" s="16"/>
      <c r="AA44" s="16"/>
      <c r="AB44" s="16"/>
      <c r="AC44" s="16"/>
      <c r="AD44" s="16"/>
      <c r="AE44" s="16"/>
      <c r="AF44" s="16"/>
      <c r="AG44" s="7" t="s">
        <v>25</v>
      </c>
    </row>
    <row r="45" spans="2:32" ht="12.75">
      <c r="B45" s="3" t="s">
        <v>173</v>
      </c>
      <c r="M45" s="20"/>
      <c r="N45" s="20" t="s">
        <v>160</v>
      </c>
      <c r="O45" s="16"/>
      <c r="P45" s="16"/>
      <c r="Q45" s="20"/>
      <c r="R45" s="16"/>
      <c r="S45" s="16"/>
      <c r="T45" s="16"/>
      <c r="U45" s="16"/>
      <c r="V45" s="16"/>
      <c r="W45" s="16"/>
      <c r="X45" s="16"/>
      <c r="Y45" s="16"/>
      <c r="Z45" s="16"/>
      <c r="AA45" s="16"/>
      <c r="AB45" s="16"/>
      <c r="AC45" s="16"/>
      <c r="AD45" s="16"/>
      <c r="AE45" s="16"/>
      <c r="AF45" s="16"/>
    </row>
    <row r="46" spans="13:32" ht="12.75">
      <c r="M46" s="16"/>
      <c r="N46" s="16"/>
      <c r="O46" s="16"/>
      <c r="P46" s="16"/>
      <c r="Q46" s="16"/>
      <c r="R46" s="16"/>
      <c r="S46" s="16"/>
      <c r="T46" s="16"/>
      <c r="U46" s="16"/>
      <c r="V46" s="16"/>
      <c r="W46" s="16"/>
      <c r="X46" s="16"/>
      <c r="Y46" s="16"/>
      <c r="Z46" s="16"/>
      <c r="AA46" s="16"/>
      <c r="AB46" s="16"/>
      <c r="AC46" s="16"/>
      <c r="AD46" s="16"/>
      <c r="AE46" s="16"/>
      <c r="AF46" s="16"/>
    </row>
    <row r="47" spans="2:32" ht="12.75">
      <c r="B47" s="4" t="s">
        <v>112</v>
      </c>
      <c r="J47" s="21">
        <f>Q14</f>
        <v>0</v>
      </c>
      <c r="K47" s="4" t="s">
        <v>10</v>
      </c>
      <c r="M47" s="16"/>
      <c r="N47" s="16"/>
      <c r="O47" s="16"/>
      <c r="P47" s="16"/>
      <c r="Q47" s="16"/>
      <c r="R47" s="16"/>
      <c r="S47" s="16"/>
      <c r="T47" s="16"/>
      <c r="U47" s="16"/>
      <c r="V47" s="16"/>
      <c r="W47" s="16"/>
      <c r="X47" s="16"/>
      <c r="Y47" s="16"/>
      <c r="Z47" s="16"/>
      <c r="AA47" s="16"/>
      <c r="AB47" s="16"/>
      <c r="AC47" s="16"/>
      <c r="AD47" s="16"/>
      <c r="AE47" s="16"/>
      <c r="AF47" s="16"/>
    </row>
    <row r="48" spans="2:32" ht="12.75">
      <c r="B48" s="1" t="s">
        <v>28</v>
      </c>
      <c r="H48" s="101" t="s">
        <v>27</v>
      </c>
      <c r="I48" s="101"/>
      <c r="J48" s="101"/>
      <c r="K48" s="101"/>
      <c r="M48" s="16"/>
      <c r="N48" s="16"/>
      <c r="O48" s="16"/>
      <c r="P48" s="16"/>
      <c r="Q48" s="16"/>
      <c r="R48" s="16"/>
      <c r="S48" s="16"/>
      <c r="T48" s="16"/>
      <c r="U48" s="16"/>
      <c r="V48" s="16"/>
      <c r="W48" s="16"/>
      <c r="X48" s="16"/>
      <c r="Y48" s="16"/>
      <c r="Z48" s="16"/>
      <c r="AA48" s="16"/>
      <c r="AB48" s="16"/>
      <c r="AC48" s="16"/>
      <c r="AD48" s="16"/>
      <c r="AE48" s="16"/>
      <c r="AF48" s="16"/>
    </row>
    <row r="49" spans="2:32" ht="12.75">
      <c r="B49" s="97" t="s">
        <v>26</v>
      </c>
      <c r="C49" s="97"/>
      <c r="D49" s="97"/>
      <c r="E49" s="97"/>
      <c r="F49" s="8"/>
      <c r="G49" s="1" t="s">
        <v>144</v>
      </c>
      <c r="M49" s="16"/>
      <c r="N49" s="16"/>
      <c r="O49" s="16"/>
      <c r="P49" s="16"/>
      <c r="Q49" s="16"/>
      <c r="R49" s="16"/>
      <c r="S49" s="16"/>
      <c r="T49" s="16"/>
      <c r="U49" s="16"/>
      <c r="V49" s="16"/>
      <c r="W49" s="16"/>
      <c r="X49" s="16"/>
      <c r="Y49" s="16"/>
      <c r="Z49" s="16"/>
      <c r="AA49" s="16"/>
      <c r="AB49" s="16"/>
      <c r="AC49" s="16"/>
      <c r="AD49" s="16"/>
      <c r="AE49" s="16"/>
      <c r="AF49" s="16"/>
    </row>
    <row r="50" spans="1:32" ht="12.75">
      <c r="A50" s="45"/>
      <c r="B50" s="45"/>
      <c r="C50" s="45"/>
      <c r="D50" s="45"/>
      <c r="E50" s="45"/>
      <c r="F50" s="45"/>
      <c r="G50" s="45"/>
      <c r="H50" s="45"/>
      <c r="I50" s="45"/>
      <c r="J50" s="45"/>
      <c r="K50" s="45"/>
      <c r="L50" s="45"/>
      <c r="M50" s="16"/>
      <c r="N50" s="16"/>
      <c r="O50" s="16"/>
      <c r="P50" s="16"/>
      <c r="Q50" s="16"/>
      <c r="R50" s="16"/>
      <c r="S50" s="16"/>
      <c r="T50" s="16"/>
      <c r="U50" s="16"/>
      <c r="V50" s="16"/>
      <c r="W50" s="16"/>
      <c r="X50" s="16"/>
      <c r="Y50" s="16"/>
      <c r="Z50" s="16"/>
      <c r="AA50" s="16"/>
      <c r="AB50" s="16"/>
      <c r="AC50" s="16"/>
      <c r="AD50" s="16"/>
      <c r="AE50" s="16"/>
      <c r="AF50" s="16"/>
    </row>
    <row r="51" spans="1:32" ht="12.75">
      <c r="A51" s="45"/>
      <c r="B51" s="46" t="s">
        <v>145</v>
      </c>
      <c r="C51" s="47"/>
      <c r="D51" s="47"/>
      <c r="E51" s="47"/>
      <c r="F51" s="47"/>
      <c r="G51" s="47"/>
      <c r="H51" s="47"/>
      <c r="I51" s="47"/>
      <c r="J51" s="47"/>
      <c r="K51" s="47"/>
      <c r="L51" s="45"/>
      <c r="M51" s="16"/>
      <c r="N51" s="16" t="s">
        <v>31</v>
      </c>
      <c r="O51" s="16"/>
      <c r="P51" s="16"/>
      <c r="Q51" s="16"/>
      <c r="R51" s="16"/>
      <c r="S51" s="16"/>
      <c r="T51" s="16"/>
      <c r="U51" s="16"/>
      <c r="V51" s="16"/>
      <c r="W51" s="16"/>
      <c r="X51" s="16"/>
      <c r="Y51" s="16"/>
      <c r="Z51" s="16"/>
      <c r="AA51" s="16"/>
      <c r="AB51" s="16"/>
      <c r="AC51" s="16"/>
      <c r="AD51" s="16"/>
      <c r="AE51" s="16"/>
      <c r="AF51" s="16"/>
    </row>
    <row r="52" spans="1:32" ht="12">
      <c r="A52" s="45"/>
      <c r="B52" s="48" t="s">
        <v>115</v>
      </c>
      <c r="C52" s="48"/>
      <c r="D52" s="47"/>
      <c r="E52" s="47"/>
      <c r="F52" s="47"/>
      <c r="G52" s="47"/>
      <c r="H52" s="47"/>
      <c r="I52" s="47"/>
      <c r="J52" s="47"/>
      <c r="K52" s="47"/>
      <c r="L52" s="45"/>
      <c r="M52" s="16"/>
      <c r="N52" s="17" t="s">
        <v>174</v>
      </c>
      <c r="O52" s="16"/>
      <c r="P52" s="16"/>
      <c r="Q52" s="16"/>
      <c r="R52" s="16"/>
      <c r="S52" s="16"/>
      <c r="T52" s="16"/>
      <c r="U52" s="16"/>
      <c r="V52" s="16"/>
      <c r="W52" s="16"/>
      <c r="X52" s="16"/>
      <c r="Y52" s="16"/>
      <c r="Z52" s="16"/>
      <c r="AA52" s="16"/>
      <c r="AB52" s="16"/>
      <c r="AC52" s="16"/>
      <c r="AD52" s="16"/>
      <c r="AE52" s="16"/>
      <c r="AF52" s="16"/>
    </row>
    <row r="53" spans="1:32" ht="12">
      <c r="A53" s="45"/>
      <c r="B53" s="48" t="s">
        <v>171</v>
      </c>
      <c r="C53" s="48"/>
      <c r="D53" s="47"/>
      <c r="E53" s="47"/>
      <c r="F53" s="47"/>
      <c r="G53" s="47"/>
      <c r="H53" s="47"/>
      <c r="I53" s="47"/>
      <c r="J53" s="47"/>
      <c r="K53" s="47"/>
      <c r="L53" s="45"/>
      <c r="M53" s="16"/>
      <c r="N53" s="17" t="s">
        <v>175</v>
      </c>
      <c r="O53" s="16"/>
      <c r="P53" s="16"/>
      <c r="Q53" s="16"/>
      <c r="R53" s="16"/>
      <c r="S53" s="16"/>
      <c r="T53" s="16"/>
      <c r="U53" s="16"/>
      <c r="V53" s="16"/>
      <c r="W53" s="16"/>
      <c r="X53" s="16"/>
      <c r="Y53" s="16"/>
      <c r="Z53" s="16"/>
      <c r="AA53" s="16"/>
      <c r="AB53" s="16"/>
      <c r="AC53" s="16"/>
      <c r="AD53" s="16"/>
      <c r="AE53" s="16"/>
      <c r="AF53" s="16"/>
    </row>
    <row r="54" spans="1:32" ht="12">
      <c r="A54" s="45"/>
      <c r="B54" s="48" t="s">
        <v>172</v>
      </c>
      <c r="C54" s="48"/>
      <c r="D54" s="47"/>
      <c r="E54" s="47"/>
      <c r="F54" s="47"/>
      <c r="G54" s="47"/>
      <c r="H54" s="47"/>
      <c r="I54" s="47"/>
      <c r="J54" s="47"/>
      <c r="K54" s="47"/>
      <c r="L54" s="45"/>
      <c r="M54" s="16"/>
      <c r="N54" s="17"/>
      <c r="O54" s="16"/>
      <c r="P54" s="16"/>
      <c r="Q54" s="16"/>
      <c r="R54" s="16"/>
      <c r="S54" s="16"/>
      <c r="T54" s="16"/>
      <c r="U54" s="16"/>
      <c r="V54" s="16"/>
      <c r="W54" s="16"/>
      <c r="X54" s="16"/>
      <c r="Y54" s="16"/>
      <c r="Z54" s="16"/>
      <c r="AA54" s="16"/>
      <c r="AB54" s="16"/>
      <c r="AC54" s="16"/>
      <c r="AD54" s="16"/>
      <c r="AE54" s="16"/>
      <c r="AF54" s="16"/>
    </row>
    <row r="55" spans="1:32" ht="12.75">
      <c r="A55" s="45"/>
      <c r="B55" s="46" t="s">
        <v>146</v>
      </c>
      <c r="C55" s="48"/>
      <c r="D55" s="47"/>
      <c r="E55" s="47"/>
      <c r="F55" s="47"/>
      <c r="G55" s="47"/>
      <c r="H55" s="47"/>
      <c r="I55" s="47"/>
      <c r="J55" s="47"/>
      <c r="K55" s="47"/>
      <c r="L55" s="45"/>
      <c r="M55" s="16"/>
      <c r="N55" s="96"/>
      <c r="O55" s="96"/>
      <c r="P55" s="96"/>
      <c r="Q55" s="96"/>
      <c r="R55" s="16"/>
      <c r="S55" s="16"/>
      <c r="T55" s="16"/>
      <c r="U55" s="16"/>
      <c r="V55" s="16"/>
      <c r="W55" s="16"/>
      <c r="X55" s="16"/>
      <c r="Y55" s="16"/>
      <c r="Z55" s="16"/>
      <c r="AA55" s="16"/>
      <c r="AB55" s="16"/>
      <c r="AC55" s="16"/>
      <c r="AD55" s="16"/>
      <c r="AE55" s="16"/>
      <c r="AF55" s="16"/>
    </row>
    <row r="56" spans="1:32" ht="12">
      <c r="A56" s="45"/>
      <c r="B56" s="48" t="s">
        <v>116</v>
      </c>
      <c r="C56" s="48"/>
      <c r="D56" s="47"/>
      <c r="E56" s="47"/>
      <c r="F56" s="47"/>
      <c r="G56" s="47"/>
      <c r="H56" s="47"/>
      <c r="I56" s="47"/>
      <c r="J56" s="47"/>
      <c r="K56" s="47"/>
      <c r="L56" s="45"/>
      <c r="M56" s="16"/>
      <c r="N56" s="16"/>
      <c r="O56" s="16"/>
      <c r="P56" s="16"/>
      <c r="Q56" s="16"/>
      <c r="R56" s="16"/>
      <c r="S56" s="16"/>
      <c r="T56" s="16"/>
      <c r="U56" s="16"/>
      <c r="V56" s="16"/>
      <c r="W56" s="16"/>
      <c r="X56" s="16"/>
      <c r="Y56" s="16"/>
      <c r="Z56" s="16"/>
      <c r="AA56" s="16"/>
      <c r="AB56" s="16"/>
      <c r="AC56" s="16"/>
      <c r="AD56" s="16"/>
      <c r="AE56" s="16"/>
      <c r="AF56" s="16"/>
    </row>
    <row r="57" spans="1:32" ht="12.75">
      <c r="A57" s="45"/>
      <c r="B57" s="46" t="s">
        <v>147</v>
      </c>
      <c r="C57" s="48"/>
      <c r="D57" s="47"/>
      <c r="E57" s="47"/>
      <c r="F57" s="47"/>
      <c r="G57" s="47"/>
      <c r="H57" s="47"/>
      <c r="I57" s="47"/>
      <c r="J57" s="47"/>
      <c r="K57" s="47"/>
      <c r="L57" s="45"/>
      <c r="M57" s="16"/>
      <c r="N57" s="16"/>
      <c r="O57" s="16"/>
      <c r="P57" s="16"/>
      <c r="Q57" s="16"/>
      <c r="R57" s="16"/>
      <c r="S57" s="16"/>
      <c r="T57" s="16"/>
      <c r="U57" s="16"/>
      <c r="V57" s="16"/>
      <c r="W57" s="16"/>
      <c r="X57" s="16"/>
      <c r="Y57" s="16"/>
      <c r="Z57" s="16"/>
      <c r="AA57" s="16"/>
      <c r="AB57" s="16"/>
      <c r="AC57" s="16"/>
      <c r="AD57" s="16"/>
      <c r="AE57" s="16"/>
      <c r="AF57" s="16"/>
    </row>
    <row r="58" spans="1:32" ht="12">
      <c r="A58" s="45"/>
      <c r="B58" s="48" t="s">
        <v>129</v>
      </c>
      <c r="C58" s="48"/>
      <c r="D58" s="47"/>
      <c r="E58" s="47"/>
      <c r="F58" s="47"/>
      <c r="G58" s="47"/>
      <c r="H58" s="47"/>
      <c r="I58" s="47"/>
      <c r="J58" s="47"/>
      <c r="K58" s="47"/>
      <c r="L58" s="45"/>
      <c r="M58" s="16"/>
      <c r="N58" s="16"/>
      <c r="O58" s="16"/>
      <c r="P58" s="16"/>
      <c r="Q58" s="16"/>
      <c r="R58" s="16"/>
      <c r="S58" s="16"/>
      <c r="T58" s="16"/>
      <c r="U58" s="16"/>
      <c r="V58" s="16"/>
      <c r="W58" s="16"/>
      <c r="X58" s="16"/>
      <c r="Y58" s="16"/>
      <c r="Z58" s="16"/>
      <c r="AA58" s="16"/>
      <c r="AB58" s="16"/>
      <c r="AC58" s="16"/>
      <c r="AD58" s="16"/>
      <c r="AE58" s="16"/>
      <c r="AF58" s="16"/>
    </row>
    <row r="59" spans="1:32" ht="12">
      <c r="A59" s="45"/>
      <c r="B59" s="63" t="s">
        <v>148</v>
      </c>
      <c r="C59" s="63"/>
      <c r="D59" s="63"/>
      <c r="E59" s="63"/>
      <c r="F59" s="63"/>
      <c r="G59" s="63"/>
      <c r="H59" s="63"/>
      <c r="I59" s="63"/>
      <c r="J59" s="63"/>
      <c r="K59" s="63"/>
      <c r="L59" s="45"/>
      <c r="M59" s="16"/>
      <c r="N59" s="16"/>
      <c r="O59" s="16"/>
      <c r="P59" s="16"/>
      <c r="Q59" s="16"/>
      <c r="R59" s="16"/>
      <c r="S59" s="16"/>
      <c r="T59" s="16"/>
      <c r="U59" s="16"/>
      <c r="V59" s="16"/>
      <c r="W59" s="16"/>
      <c r="X59" s="16"/>
      <c r="Y59" s="16"/>
      <c r="Z59" s="16"/>
      <c r="AA59" s="16"/>
      <c r="AB59" s="16"/>
      <c r="AC59" s="16"/>
      <c r="AD59" s="16"/>
      <c r="AE59" s="16"/>
      <c r="AF59" s="16"/>
    </row>
    <row r="60" spans="1:32" ht="12">
      <c r="A60" s="45"/>
      <c r="B60" s="63" t="s">
        <v>149</v>
      </c>
      <c r="C60" s="63"/>
      <c r="D60" s="63"/>
      <c r="E60" s="63"/>
      <c r="F60" s="63"/>
      <c r="G60" s="63"/>
      <c r="H60" s="63"/>
      <c r="I60" s="63"/>
      <c r="J60" s="63"/>
      <c r="K60" s="63"/>
      <c r="L60" s="45"/>
      <c r="M60" s="16"/>
      <c r="N60" s="16"/>
      <c r="O60" s="16"/>
      <c r="P60" s="16"/>
      <c r="Q60" s="16"/>
      <c r="R60" s="16"/>
      <c r="S60" s="16"/>
      <c r="T60" s="16"/>
      <c r="U60" s="16"/>
      <c r="V60" s="16"/>
      <c r="W60" s="16"/>
      <c r="X60" s="16"/>
      <c r="Y60" s="16"/>
      <c r="Z60" s="16"/>
      <c r="AA60" s="16"/>
      <c r="AB60" s="16"/>
      <c r="AC60" s="16"/>
      <c r="AD60" s="16"/>
      <c r="AE60" s="16"/>
      <c r="AF60" s="16"/>
    </row>
    <row r="61" spans="1:32" ht="12">
      <c r="A61" s="45"/>
      <c r="B61" s="63" t="s">
        <v>150</v>
      </c>
      <c r="C61" s="63"/>
      <c r="D61" s="63"/>
      <c r="E61" s="63"/>
      <c r="F61" s="63"/>
      <c r="G61" s="63"/>
      <c r="H61" s="63"/>
      <c r="I61" s="63"/>
      <c r="J61" s="63"/>
      <c r="K61" s="63"/>
      <c r="L61" s="45"/>
      <c r="M61" s="16"/>
      <c r="N61" s="16"/>
      <c r="O61" s="16"/>
      <c r="P61" s="16"/>
      <c r="Q61" s="16"/>
      <c r="R61" s="16"/>
      <c r="S61" s="16"/>
      <c r="T61" s="16"/>
      <c r="U61" s="16"/>
      <c r="V61" s="16"/>
      <c r="W61" s="16"/>
      <c r="X61" s="16"/>
      <c r="Y61" s="16"/>
      <c r="Z61" s="16"/>
      <c r="AA61" s="16"/>
      <c r="AB61" s="16"/>
      <c r="AC61" s="16"/>
      <c r="AD61" s="16"/>
      <c r="AE61" s="16"/>
      <c r="AF61" s="16"/>
    </row>
    <row r="62" spans="1:32" ht="12">
      <c r="A62" s="45"/>
      <c r="B62" s="63"/>
      <c r="C62" s="63"/>
      <c r="D62" s="63"/>
      <c r="E62" s="63"/>
      <c r="F62" s="63"/>
      <c r="G62" s="63"/>
      <c r="H62" s="63"/>
      <c r="I62" s="63"/>
      <c r="J62" s="63"/>
      <c r="K62" s="63"/>
      <c r="L62" s="45"/>
      <c r="M62" s="16"/>
      <c r="N62" s="16"/>
      <c r="O62" s="16"/>
      <c r="P62" s="16"/>
      <c r="Q62" s="16"/>
      <c r="R62" s="16"/>
      <c r="S62" s="16"/>
      <c r="T62" s="16"/>
      <c r="U62" s="16"/>
      <c r="V62" s="16"/>
      <c r="W62" s="16"/>
      <c r="X62" s="16"/>
      <c r="Y62" s="16"/>
      <c r="Z62" s="16"/>
      <c r="AA62" s="16"/>
      <c r="AB62" s="16"/>
      <c r="AC62" s="16"/>
      <c r="AD62" s="16"/>
      <c r="AE62" s="16"/>
      <c r="AF62" s="16"/>
    </row>
    <row r="63" spans="1:32" ht="12.75">
      <c r="A63" s="49" t="s">
        <v>130</v>
      </c>
      <c r="B63" s="50" t="s">
        <v>131</v>
      </c>
      <c r="C63" s="45"/>
      <c r="D63" s="45"/>
      <c r="E63" s="45"/>
      <c r="F63" s="45"/>
      <c r="G63" s="45"/>
      <c r="H63" s="45"/>
      <c r="I63" s="45"/>
      <c r="J63" s="45"/>
      <c r="K63" s="45"/>
      <c r="L63" s="45"/>
      <c r="M63" s="16"/>
      <c r="N63" s="16"/>
      <c r="O63" s="16"/>
      <c r="P63" s="16"/>
      <c r="Q63" s="16"/>
      <c r="R63" s="16"/>
      <c r="S63" s="17"/>
      <c r="T63" s="16"/>
      <c r="U63" s="16"/>
      <c r="V63" s="16"/>
      <c r="W63" s="16"/>
      <c r="X63" s="16"/>
      <c r="Y63" s="16"/>
      <c r="Z63" s="16"/>
      <c r="AA63" s="16"/>
      <c r="AB63" s="16"/>
      <c r="AC63" s="16"/>
      <c r="AD63" s="16"/>
      <c r="AE63" s="16"/>
      <c r="AF63" s="16"/>
    </row>
    <row r="64" spans="1:32" ht="12.75">
      <c r="A64" s="49" t="s">
        <v>130</v>
      </c>
      <c r="B64" s="50" t="s">
        <v>132</v>
      </c>
      <c r="C64" s="45"/>
      <c r="D64" s="45"/>
      <c r="E64" s="45"/>
      <c r="F64" s="45"/>
      <c r="G64" s="45"/>
      <c r="H64" s="45"/>
      <c r="I64" s="45"/>
      <c r="J64" s="45"/>
      <c r="K64" s="45"/>
      <c r="L64" s="45"/>
      <c r="M64" s="16"/>
      <c r="N64" s="16"/>
      <c r="O64" s="16"/>
      <c r="P64" s="16"/>
      <c r="Q64" s="16"/>
      <c r="R64" s="16"/>
      <c r="S64" s="16"/>
      <c r="T64" s="16"/>
      <c r="U64" s="16"/>
      <c r="V64" s="16"/>
      <c r="W64" s="16"/>
      <c r="X64" s="16"/>
      <c r="Y64" s="16"/>
      <c r="Z64" s="16"/>
      <c r="AA64" s="16"/>
      <c r="AB64" s="16"/>
      <c r="AC64" s="16"/>
      <c r="AD64" s="16"/>
      <c r="AE64" s="16"/>
      <c r="AF64" s="16"/>
    </row>
    <row r="65" spans="1:32" ht="12.75" customHeight="1" hidden="1">
      <c r="A65" s="49" t="s">
        <v>130</v>
      </c>
      <c r="B65" s="55" t="s">
        <v>133</v>
      </c>
      <c r="C65" s="56"/>
      <c r="D65" s="56"/>
      <c r="E65" s="56"/>
      <c r="F65" s="56"/>
      <c r="G65" s="56"/>
      <c r="H65" s="56"/>
      <c r="I65" s="56"/>
      <c r="J65" s="56"/>
      <c r="K65" s="56"/>
      <c r="L65" s="45"/>
      <c r="M65" s="16"/>
      <c r="N65" s="16"/>
      <c r="O65" s="16"/>
      <c r="P65" s="16"/>
      <c r="Q65" s="16"/>
      <c r="R65" s="16"/>
      <c r="S65" s="16"/>
      <c r="T65" s="16"/>
      <c r="U65" s="16"/>
      <c r="V65" s="16"/>
      <c r="W65" s="16"/>
      <c r="X65" s="16"/>
      <c r="Y65" s="16"/>
      <c r="Z65" s="16"/>
      <c r="AA65" s="16"/>
      <c r="AB65" s="16"/>
      <c r="AC65" s="16"/>
      <c r="AD65" s="16"/>
      <c r="AE65" s="16"/>
      <c r="AF65" s="16"/>
    </row>
    <row r="66" spans="1:32" ht="12.75" customHeight="1" hidden="1">
      <c r="A66" s="45"/>
      <c r="B66" s="57" t="s">
        <v>134</v>
      </c>
      <c r="C66" s="58"/>
      <c r="D66" s="58"/>
      <c r="E66" s="58"/>
      <c r="F66" s="58"/>
      <c r="G66" s="58"/>
      <c r="H66" s="58"/>
      <c r="I66" s="58"/>
      <c r="J66" s="58"/>
      <c r="K66" s="58"/>
      <c r="L66" s="45"/>
      <c r="M66" s="16"/>
      <c r="N66" s="16"/>
      <c r="O66" s="16"/>
      <c r="P66" s="16"/>
      <c r="Q66" s="16"/>
      <c r="R66" s="16"/>
      <c r="S66" s="16"/>
      <c r="T66" s="16"/>
      <c r="U66" s="16"/>
      <c r="V66" s="16"/>
      <c r="W66" s="16"/>
      <c r="X66" s="16"/>
      <c r="Y66" s="16"/>
      <c r="Z66" s="16"/>
      <c r="AA66" s="16"/>
      <c r="AB66" s="16"/>
      <c r="AC66" s="16"/>
      <c r="AD66" s="16"/>
      <c r="AE66" s="16"/>
      <c r="AF66" s="16"/>
    </row>
    <row r="67" spans="1:32" ht="12.75" customHeight="1">
      <c r="A67" s="49" t="s">
        <v>130</v>
      </c>
      <c r="B67" s="59" t="s">
        <v>135</v>
      </c>
      <c r="C67" s="58"/>
      <c r="D67" s="58"/>
      <c r="E67" s="58"/>
      <c r="F67" s="58"/>
      <c r="G67" s="58"/>
      <c r="H67" s="58"/>
      <c r="I67" s="58"/>
      <c r="J67" s="58"/>
      <c r="K67" s="58"/>
      <c r="L67" s="45"/>
      <c r="M67" s="16"/>
      <c r="O67" s="16"/>
      <c r="P67" s="16"/>
      <c r="Q67" s="16"/>
      <c r="R67" s="16"/>
      <c r="S67" s="16"/>
      <c r="T67" s="16"/>
      <c r="U67" s="16"/>
      <c r="V67" s="16"/>
      <c r="W67" s="16"/>
      <c r="X67" s="16"/>
      <c r="Y67" s="16"/>
      <c r="Z67" s="16"/>
      <c r="AA67" s="16"/>
      <c r="AB67" s="16"/>
      <c r="AC67" s="16"/>
      <c r="AD67" s="16"/>
      <c r="AE67" s="16"/>
      <c r="AF67" s="16"/>
    </row>
    <row r="68" spans="1:32" ht="26.25" customHeight="1">
      <c r="A68" s="45"/>
      <c r="B68" s="57" t="s">
        <v>136</v>
      </c>
      <c r="C68" s="57"/>
      <c r="D68" s="57"/>
      <c r="E68" s="57"/>
      <c r="F68" s="57"/>
      <c r="G68" s="57"/>
      <c r="H68" s="57"/>
      <c r="I68" s="57"/>
      <c r="J68" s="57"/>
      <c r="K68" s="57"/>
      <c r="L68" s="45"/>
      <c r="M68" s="16"/>
      <c r="O68" s="16"/>
      <c r="P68" s="16"/>
      <c r="Q68" s="16"/>
      <c r="R68" s="16"/>
      <c r="S68" s="16"/>
      <c r="T68" s="16"/>
      <c r="U68" s="16"/>
      <c r="V68" s="16"/>
      <c r="W68" s="16"/>
      <c r="X68" s="16"/>
      <c r="Y68" s="16"/>
      <c r="Z68" s="16"/>
      <c r="AA68" s="16"/>
      <c r="AB68" s="16"/>
      <c r="AC68" s="16"/>
      <c r="AD68" s="16"/>
      <c r="AE68" s="16"/>
      <c r="AF68" s="16"/>
    </row>
    <row r="69" spans="1:32" ht="12.75" customHeight="1">
      <c r="A69" s="49" t="s">
        <v>130</v>
      </c>
      <c r="B69" s="60" t="s">
        <v>137</v>
      </c>
      <c r="C69" s="60"/>
      <c r="D69" s="60"/>
      <c r="E69" s="60"/>
      <c r="F69" s="60"/>
      <c r="G69" s="60"/>
      <c r="H69" s="60"/>
      <c r="I69" s="60"/>
      <c r="J69" s="60"/>
      <c r="K69" s="60"/>
      <c r="L69" s="45"/>
      <c r="M69" s="16"/>
      <c r="O69" s="16"/>
      <c r="P69" s="16"/>
      <c r="Q69" s="16"/>
      <c r="R69" s="16"/>
      <c r="S69" s="16"/>
      <c r="T69" s="16"/>
      <c r="U69" s="16"/>
      <c r="V69" s="16"/>
      <c r="W69" s="16"/>
      <c r="X69" s="16"/>
      <c r="Y69" s="16"/>
      <c r="Z69" s="16"/>
      <c r="AA69" s="16"/>
      <c r="AB69" s="16"/>
      <c r="AC69" s="16"/>
      <c r="AD69" s="16"/>
      <c r="AE69" s="16"/>
      <c r="AF69" s="16"/>
    </row>
    <row r="70" spans="1:32" ht="12.75" customHeight="1">
      <c r="A70" s="45"/>
      <c r="B70" s="98" t="s">
        <v>138</v>
      </c>
      <c r="C70" s="98"/>
      <c r="D70" s="98"/>
      <c r="E70" s="98"/>
      <c r="F70" s="98"/>
      <c r="G70" s="98"/>
      <c r="H70" s="98"/>
      <c r="I70" s="98"/>
      <c r="J70" s="98"/>
      <c r="K70" s="98"/>
      <c r="L70" s="45"/>
      <c r="M70" s="16"/>
      <c r="O70" s="16"/>
      <c r="P70" s="16"/>
      <c r="Q70" s="16"/>
      <c r="R70" s="16"/>
      <c r="S70" s="16"/>
      <c r="T70" s="16"/>
      <c r="U70" s="16"/>
      <c r="V70" s="16"/>
      <c r="W70" s="16"/>
      <c r="X70" s="16"/>
      <c r="Y70" s="16"/>
      <c r="Z70" s="16"/>
      <c r="AA70" s="16"/>
      <c r="AB70" s="16"/>
      <c r="AC70" s="16"/>
      <c r="AD70" s="16"/>
      <c r="AE70" s="16"/>
      <c r="AF70" s="16"/>
    </row>
    <row r="71" spans="1:32" ht="12.75">
      <c r="A71" s="49" t="s">
        <v>130</v>
      </c>
      <c r="B71" s="61" t="s">
        <v>139</v>
      </c>
      <c r="C71" s="62"/>
      <c r="D71" s="62"/>
      <c r="E71" s="62"/>
      <c r="F71" s="62"/>
      <c r="G71" s="62"/>
      <c r="H71" s="62"/>
      <c r="I71" s="62"/>
      <c r="J71" s="62"/>
      <c r="K71" s="62"/>
      <c r="L71" s="45"/>
      <c r="M71" s="16"/>
      <c r="N71" s="17"/>
      <c r="O71" s="16"/>
      <c r="P71" s="16"/>
      <c r="Q71" s="16"/>
      <c r="R71" s="16"/>
      <c r="S71" s="16"/>
      <c r="T71" s="16"/>
      <c r="U71" s="16"/>
      <c r="V71" s="16"/>
      <c r="W71" s="16"/>
      <c r="X71" s="16"/>
      <c r="Y71" s="16"/>
      <c r="Z71" s="16"/>
      <c r="AA71" s="16"/>
      <c r="AB71" s="16"/>
      <c r="AC71" s="16"/>
      <c r="AD71" s="16"/>
      <c r="AE71" s="16"/>
      <c r="AF71" s="16"/>
    </row>
    <row r="72" spans="1:32" ht="12" customHeight="1">
      <c r="A72" s="45"/>
      <c r="B72" s="53" t="s">
        <v>140</v>
      </c>
      <c r="C72" s="53"/>
      <c r="D72" s="53"/>
      <c r="E72" s="53"/>
      <c r="F72" s="53"/>
      <c r="G72" s="53"/>
      <c r="H72" s="53"/>
      <c r="I72" s="53"/>
      <c r="J72" s="53"/>
      <c r="K72" s="53"/>
      <c r="L72" s="45"/>
      <c r="M72" s="16"/>
      <c r="N72" s="17"/>
      <c r="O72" s="16"/>
      <c r="P72" s="16"/>
      <c r="Q72" s="16"/>
      <c r="R72" s="16"/>
      <c r="S72" s="16"/>
      <c r="T72" s="16"/>
      <c r="U72" s="16"/>
      <c r="V72" s="16"/>
      <c r="W72" s="16"/>
      <c r="X72" s="16"/>
      <c r="Y72" s="16"/>
      <c r="Z72" s="16"/>
      <c r="AA72" s="16"/>
      <c r="AB72" s="16"/>
      <c r="AC72" s="16"/>
      <c r="AD72" s="16"/>
      <c r="AE72" s="16"/>
      <c r="AF72" s="16"/>
    </row>
    <row r="73" spans="1:32" ht="18" customHeight="1">
      <c r="A73" s="49" t="s">
        <v>130</v>
      </c>
      <c r="B73" s="55" t="s">
        <v>133</v>
      </c>
      <c r="C73" s="56"/>
      <c r="D73" s="56"/>
      <c r="E73" s="56"/>
      <c r="F73" s="56"/>
      <c r="G73" s="56"/>
      <c r="H73" s="56"/>
      <c r="I73" s="56"/>
      <c r="J73" s="56"/>
      <c r="K73" s="56"/>
      <c r="L73" s="45"/>
      <c r="M73" s="16"/>
      <c r="N73" s="16"/>
      <c r="O73" s="16"/>
      <c r="P73" s="16"/>
      <c r="Q73" s="16"/>
      <c r="R73" s="16"/>
      <c r="S73" s="16"/>
      <c r="T73" s="16"/>
      <c r="U73" s="16"/>
      <c r="V73" s="16"/>
      <c r="W73" s="16"/>
      <c r="X73" s="16"/>
      <c r="Y73" s="16"/>
      <c r="Z73" s="16"/>
      <c r="AA73" s="16"/>
      <c r="AB73" s="16"/>
      <c r="AC73" s="16"/>
      <c r="AD73" s="16"/>
      <c r="AE73" s="16"/>
      <c r="AF73" s="16"/>
    </row>
    <row r="74" spans="1:32" ht="89.25" customHeight="1">
      <c r="A74" s="51"/>
      <c r="B74" s="57" t="s">
        <v>169</v>
      </c>
      <c r="C74" s="58"/>
      <c r="D74" s="58"/>
      <c r="E74" s="58"/>
      <c r="F74" s="58"/>
      <c r="G74" s="58"/>
      <c r="H74" s="58"/>
      <c r="I74" s="58"/>
      <c r="J74" s="58"/>
      <c r="K74" s="58"/>
      <c r="L74" s="45"/>
      <c r="M74" s="16"/>
      <c r="N74" s="16"/>
      <c r="O74" s="16"/>
      <c r="P74" s="16"/>
      <c r="Q74" s="16"/>
      <c r="R74" s="16"/>
      <c r="S74" s="16"/>
      <c r="T74" s="16"/>
      <c r="U74" s="16"/>
      <c r="V74" s="16"/>
      <c r="W74" s="16"/>
      <c r="X74" s="16"/>
      <c r="Y74" s="16"/>
      <c r="Z74" s="16"/>
      <c r="AA74" s="16"/>
      <c r="AB74" s="16"/>
      <c r="AC74" s="16"/>
      <c r="AD74" s="16"/>
      <c r="AE74" s="16"/>
      <c r="AF74" s="16"/>
    </row>
    <row r="75" spans="1:32" ht="20.25" customHeight="1">
      <c r="A75" s="45"/>
      <c r="B75" s="54" t="s">
        <v>29</v>
      </c>
      <c r="C75" s="54"/>
      <c r="D75" s="54"/>
      <c r="E75" s="54"/>
      <c r="F75" s="54"/>
      <c r="G75" s="54"/>
      <c r="H75" s="54"/>
      <c r="I75" s="54"/>
      <c r="J75" s="54"/>
      <c r="K75" s="54"/>
      <c r="L75" s="45"/>
      <c r="M75" s="16"/>
      <c r="N75" s="17"/>
      <c r="O75" s="16"/>
      <c r="P75" s="16"/>
      <c r="Q75" s="16"/>
      <c r="R75" s="16"/>
      <c r="S75" s="16"/>
      <c r="T75" s="16"/>
      <c r="U75" s="16"/>
      <c r="V75" s="16"/>
      <c r="W75" s="16"/>
      <c r="X75" s="16"/>
      <c r="Y75" s="16"/>
      <c r="Z75" s="16"/>
      <c r="AA75" s="16"/>
      <c r="AB75" s="16"/>
      <c r="AC75" s="16"/>
      <c r="AD75" s="16"/>
      <c r="AE75" s="16"/>
      <c r="AF75" s="16"/>
    </row>
    <row r="76" spans="1:32" ht="12">
      <c r="A76" s="16"/>
      <c r="B76" s="16"/>
      <c r="C76" s="16"/>
      <c r="D76" s="16"/>
      <c r="E76" s="16"/>
      <c r="F76" s="16"/>
      <c r="G76" s="16"/>
      <c r="H76" s="16"/>
      <c r="I76" s="16"/>
      <c r="J76" s="16"/>
      <c r="K76" s="16"/>
      <c r="L76" s="16"/>
      <c r="M76" s="16"/>
      <c r="O76" s="16"/>
      <c r="P76" s="16"/>
      <c r="Q76" s="16"/>
      <c r="R76" s="16"/>
      <c r="S76" s="16"/>
      <c r="T76" s="16"/>
      <c r="U76" s="16"/>
      <c r="V76" s="16"/>
      <c r="W76" s="16"/>
      <c r="X76" s="16"/>
      <c r="Y76" s="16"/>
      <c r="Z76" s="16"/>
      <c r="AA76" s="16"/>
      <c r="AB76" s="16"/>
      <c r="AC76" s="16"/>
      <c r="AD76" s="16"/>
      <c r="AE76" s="16"/>
      <c r="AF76" s="16"/>
    </row>
    <row r="77" spans="1:32" ht="12">
      <c r="A77" s="16"/>
      <c r="B77" s="16"/>
      <c r="C77" s="16"/>
      <c r="D77" s="16"/>
      <c r="E77" s="16"/>
      <c r="F77" s="16"/>
      <c r="G77" s="16"/>
      <c r="H77" s="16"/>
      <c r="I77" s="16"/>
      <c r="J77" s="16"/>
      <c r="K77" s="16"/>
      <c r="L77" s="16"/>
      <c r="M77" s="16"/>
      <c r="O77" s="16"/>
      <c r="P77" s="16"/>
      <c r="Q77" s="16"/>
      <c r="R77" s="16"/>
      <c r="S77" s="16"/>
      <c r="T77" s="16"/>
      <c r="U77" s="16"/>
      <c r="V77" s="16"/>
      <c r="W77" s="16"/>
      <c r="X77" s="16"/>
      <c r="Y77" s="16"/>
      <c r="Z77" s="16"/>
      <c r="AA77" s="16"/>
      <c r="AB77" s="16"/>
      <c r="AC77" s="16"/>
      <c r="AD77" s="16"/>
      <c r="AE77" s="16"/>
      <c r="AF77" s="16"/>
    </row>
    <row r="78" spans="1:32" ht="12">
      <c r="A78" s="16"/>
      <c r="B78" s="16"/>
      <c r="C78" s="16"/>
      <c r="D78" s="16"/>
      <c r="E78" s="16"/>
      <c r="F78" s="16"/>
      <c r="G78" s="16"/>
      <c r="H78" s="16"/>
      <c r="I78" s="16"/>
      <c r="J78" s="16"/>
      <c r="K78" s="16"/>
      <c r="L78" s="16"/>
      <c r="M78" s="16"/>
      <c r="O78" s="16"/>
      <c r="P78" s="16"/>
      <c r="Q78" s="16"/>
      <c r="R78" s="16"/>
      <c r="S78" s="16"/>
      <c r="T78" s="16"/>
      <c r="U78" s="16"/>
      <c r="V78" s="16"/>
      <c r="W78" s="16"/>
      <c r="X78" s="16"/>
      <c r="Y78" s="16"/>
      <c r="Z78" s="16"/>
      <c r="AA78" s="16"/>
      <c r="AB78" s="16"/>
      <c r="AC78" s="16"/>
      <c r="AD78" s="16"/>
      <c r="AE78" s="16"/>
      <c r="AF78" s="16"/>
    </row>
    <row r="79" spans="1:32" ht="12" hidden="1">
      <c r="A79" s="10"/>
      <c r="B79" s="10"/>
      <c r="C79" s="10"/>
      <c r="D79" s="10"/>
      <c r="E79" s="10"/>
      <c r="F79" s="10"/>
      <c r="G79" s="10"/>
      <c r="H79" s="10"/>
      <c r="I79" s="10"/>
      <c r="J79" s="10"/>
      <c r="K79" s="10"/>
      <c r="L79" s="10"/>
      <c r="M79" s="10"/>
      <c r="O79" s="10"/>
      <c r="P79" s="10"/>
      <c r="Q79" s="10"/>
      <c r="R79" s="10"/>
      <c r="S79" s="10"/>
      <c r="T79" s="10"/>
      <c r="U79" s="10"/>
      <c r="V79" s="10"/>
      <c r="W79" s="10"/>
      <c r="X79" s="10"/>
      <c r="Y79" s="10"/>
      <c r="Z79" s="10"/>
      <c r="AA79" s="10"/>
      <c r="AB79" s="10"/>
      <c r="AC79" s="10"/>
      <c r="AD79" s="10"/>
      <c r="AE79" s="10"/>
      <c r="AF79" s="10"/>
    </row>
    <row r="80" spans="1:32" ht="15" hidden="1">
      <c r="A80" s="10"/>
      <c r="B80" s="10"/>
      <c r="C80" s="27" t="s">
        <v>35</v>
      </c>
      <c r="D80" s="10"/>
      <c r="E80" s="10"/>
      <c r="F80" s="10"/>
      <c r="G80" s="10"/>
      <c r="H80" s="10"/>
      <c r="I80" s="10"/>
      <c r="J80" s="10"/>
      <c r="K80" s="10"/>
      <c r="L80" s="10"/>
      <c r="M80" s="10"/>
      <c r="O80" s="10"/>
      <c r="P80" s="10"/>
      <c r="Q80" s="10"/>
      <c r="R80" s="10"/>
      <c r="S80" s="10"/>
      <c r="T80" s="10"/>
      <c r="U80" s="10"/>
      <c r="V80" s="10"/>
      <c r="W80" s="10"/>
      <c r="X80" s="10"/>
      <c r="Y80" s="10"/>
      <c r="Z80" s="10"/>
      <c r="AA80" s="10"/>
      <c r="AB80" s="10"/>
      <c r="AC80" s="10"/>
      <c r="AD80" s="10"/>
      <c r="AE80" s="10"/>
      <c r="AF80" s="10"/>
    </row>
    <row r="81" spans="1:32" ht="15" hidden="1">
      <c r="A81" s="10"/>
      <c r="B81" s="10"/>
      <c r="C81" s="27" t="s">
        <v>36</v>
      </c>
      <c r="D81" s="10"/>
      <c r="E81" s="10"/>
      <c r="F81" s="10"/>
      <c r="G81" s="10"/>
      <c r="H81" s="10"/>
      <c r="I81" s="10"/>
      <c r="J81" s="10"/>
      <c r="K81" s="10"/>
      <c r="L81" s="10"/>
      <c r="M81" s="10"/>
      <c r="N81" s="95"/>
      <c r="O81" s="95"/>
      <c r="P81" s="95"/>
      <c r="Q81" s="95"/>
      <c r="R81" s="95"/>
      <c r="S81" s="95"/>
      <c r="T81" s="95"/>
      <c r="U81" s="95"/>
      <c r="V81" s="95"/>
      <c r="W81" s="95"/>
      <c r="X81" s="10"/>
      <c r="Y81" s="10"/>
      <c r="Z81" s="10"/>
      <c r="AA81" s="10"/>
      <c r="AB81" s="10"/>
      <c r="AC81" s="10"/>
      <c r="AD81" s="10"/>
      <c r="AE81" s="10"/>
      <c r="AF81" s="10"/>
    </row>
    <row r="82" spans="1:32" ht="15" hidden="1">
      <c r="A82" s="10"/>
      <c r="B82" s="10"/>
      <c r="C82" s="27" t="s">
        <v>37</v>
      </c>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row>
    <row r="83" spans="1:32" ht="15" hidden="1">
      <c r="A83" s="10"/>
      <c r="B83" s="10"/>
      <c r="C83" s="27" t="s">
        <v>38</v>
      </c>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row>
    <row r="84" spans="1:32" ht="15" hidden="1">
      <c r="A84" s="10"/>
      <c r="B84" s="10"/>
      <c r="C84" s="27" t="s">
        <v>39</v>
      </c>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row>
    <row r="85" spans="1:32" ht="15" hidden="1">
      <c r="A85" s="10"/>
      <c r="B85" s="10"/>
      <c r="C85" s="27" t="s">
        <v>40</v>
      </c>
      <c r="D85" s="10"/>
      <c r="E85" s="10"/>
      <c r="F85" s="10"/>
      <c r="G85" s="10"/>
      <c r="H85" s="10"/>
      <c r="I85" s="10"/>
      <c r="J85" s="10"/>
      <c r="K85" s="10"/>
      <c r="L85" s="10"/>
      <c r="M85" s="10"/>
      <c r="N85" s="10" t="s">
        <v>1</v>
      </c>
      <c r="O85" s="10"/>
      <c r="P85" s="10"/>
      <c r="Q85" s="10"/>
      <c r="R85" s="10"/>
      <c r="S85" s="10"/>
      <c r="T85" s="10"/>
      <c r="U85" s="10"/>
      <c r="V85" s="10"/>
      <c r="W85" s="10"/>
      <c r="X85" s="10"/>
      <c r="Y85" s="10"/>
      <c r="Z85" s="10"/>
      <c r="AA85" s="10"/>
      <c r="AB85" s="10"/>
      <c r="AC85" s="10"/>
      <c r="AD85" s="10"/>
      <c r="AE85" s="10"/>
      <c r="AF85" s="10"/>
    </row>
    <row r="86" spans="1:32" ht="15" hidden="1">
      <c r="A86" s="10"/>
      <c r="B86" s="10"/>
      <c r="C86" s="27" t="s">
        <v>41</v>
      </c>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row>
    <row r="87" spans="1:32" ht="15" hidden="1">
      <c r="A87" s="10"/>
      <c r="B87" s="10"/>
      <c r="C87" s="27" t="s">
        <v>42</v>
      </c>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row>
    <row r="88" spans="1:32" ht="15" hidden="1">
      <c r="A88" s="10"/>
      <c r="B88" s="10"/>
      <c r="C88" s="27" t="s">
        <v>43</v>
      </c>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row>
    <row r="89" spans="1:32" ht="15" hidden="1">
      <c r="A89" s="10"/>
      <c r="B89" s="10"/>
      <c r="C89" s="27" t="s">
        <v>44</v>
      </c>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row>
    <row r="90" spans="1:32" ht="15" hidden="1">
      <c r="A90" s="10"/>
      <c r="B90" s="10"/>
      <c r="C90" s="27" t="s">
        <v>45</v>
      </c>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row>
    <row r="91" spans="1:32" ht="15" hidden="1">
      <c r="A91" s="10"/>
      <c r="B91" s="10"/>
      <c r="C91" s="27" t="s">
        <v>46</v>
      </c>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row>
    <row r="92" spans="1:32" ht="15" hidden="1">
      <c r="A92" s="10"/>
      <c r="B92" s="10"/>
      <c r="C92" s="27" t="s">
        <v>47</v>
      </c>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row>
    <row r="93" spans="1:32" ht="15" hidden="1">
      <c r="A93" s="10"/>
      <c r="B93" s="10"/>
      <c r="C93" s="27" t="s">
        <v>48</v>
      </c>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row>
    <row r="94" spans="1:32" ht="15" hidden="1">
      <c r="A94" s="10"/>
      <c r="B94" s="10"/>
      <c r="C94" s="27" t="s">
        <v>49</v>
      </c>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row>
    <row r="95" spans="1:32" ht="15" hidden="1">
      <c r="A95" s="10"/>
      <c r="B95" s="10"/>
      <c r="C95" s="27" t="s">
        <v>50</v>
      </c>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row>
    <row r="96" spans="1:32" ht="15" hidden="1">
      <c r="A96" s="10"/>
      <c r="B96" s="10"/>
      <c r="C96" s="27" t="s">
        <v>51</v>
      </c>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row>
    <row r="97" spans="1:32" ht="15" hidden="1">
      <c r="A97" s="10"/>
      <c r="B97" s="10"/>
      <c r="C97" s="27" t="s">
        <v>52</v>
      </c>
      <c r="D97" s="10"/>
      <c r="E97" s="10"/>
      <c r="F97" s="10"/>
      <c r="G97" s="10"/>
      <c r="H97" s="10"/>
      <c r="I97" s="10"/>
      <c r="J97" s="10"/>
      <c r="K97" s="10"/>
      <c r="L97" s="10"/>
      <c r="M97" s="10"/>
      <c r="N97" s="10" t="s">
        <v>1</v>
      </c>
      <c r="O97" s="10"/>
      <c r="P97" s="10"/>
      <c r="Q97" s="10"/>
      <c r="R97" s="10"/>
      <c r="S97" s="10"/>
      <c r="T97" s="10"/>
      <c r="U97" s="10"/>
      <c r="V97" s="10"/>
      <c r="W97" s="10"/>
      <c r="X97" s="10"/>
      <c r="Y97" s="10"/>
      <c r="Z97" s="10"/>
      <c r="AA97" s="10"/>
      <c r="AB97" s="10"/>
      <c r="AC97" s="10"/>
      <c r="AD97" s="10"/>
      <c r="AE97" s="10"/>
      <c r="AF97" s="10"/>
    </row>
    <row r="98" spans="1:32" ht="15" hidden="1">
      <c r="A98" s="10"/>
      <c r="B98" s="10"/>
      <c r="C98" s="27" t="s">
        <v>53</v>
      </c>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row>
    <row r="99" spans="1:32" ht="15" hidden="1">
      <c r="A99" s="10"/>
      <c r="B99" s="10"/>
      <c r="C99" s="27" t="s">
        <v>54</v>
      </c>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row>
    <row r="100" spans="1:32" ht="15" hidden="1">
      <c r="A100" s="10"/>
      <c r="B100" s="10"/>
      <c r="C100" s="27" t="s">
        <v>55</v>
      </c>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row>
    <row r="101" spans="1:32" ht="15" hidden="1">
      <c r="A101" s="10"/>
      <c r="B101" s="10"/>
      <c r="C101" s="27" t="s">
        <v>56</v>
      </c>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row>
    <row r="102" spans="1:32" ht="15" hidden="1">
      <c r="A102" s="10"/>
      <c r="B102" s="10"/>
      <c r="C102" s="27" t="s">
        <v>57</v>
      </c>
      <c r="D102" s="10"/>
      <c r="E102" s="10"/>
      <c r="F102" s="10"/>
      <c r="G102" s="10"/>
      <c r="H102" s="10"/>
      <c r="I102" s="10"/>
      <c r="J102" s="10"/>
      <c r="K102" s="10"/>
      <c r="L102" s="10"/>
      <c r="M102" s="10"/>
      <c r="N102" s="10" t="s">
        <v>11</v>
      </c>
      <c r="O102" s="10"/>
      <c r="P102" s="10"/>
      <c r="Q102" s="10"/>
      <c r="R102" s="10"/>
      <c r="S102" s="10"/>
      <c r="T102" s="10"/>
      <c r="U102" s="10"/>
      <c r="V102" s="10"/>
      <c r="W102" s="10"/>
      <c r="X102" s="10"/>
      <c r="Y102" s="10"/>
      <c r="Z102" s="10"/>
      <c r="AA102" s="10"/>
      <c r="AB102" s="10"/>
      <c r="AC102" s="10"/>
      <c r="AD102" s="10"/>
      <c r="AE102" s="10"/>
      <c r="AF102" s="10"/>
    </row>
    <row r="103" spans="1:32" ht="15" hidden="1">
      <c r="A103" s="10"/>
      <c r="B103" s="10"/>
      <c r="C103" s="27" t="s">
        <v>58</v>
      </c>
      <c r="D103" s="10"/>
      <c r="E103" s="10"/>
      <c r="F103" s="10"/>
      <c r="G103" s="10"/>
      <c r="H103" s="10"/>
      <c r="I103" s="10"/>
      <c r="J103" s="10"/>
      <c r="K103" s="10"/>
      <c r="L103" s="10"/>
      <c r="M103" s="10"/>
      <c r="N103" s="10" t="s">
        <v>12</v>
      </c>
      <c r="O103" s="10"/>
      <c r="P103" s="10"/>
      <c r="Q103" s="10"/>
      <c r="R103" s="10"/>
      <c r="S103" s="10"/>
      <c r="T103" s="10"/>
      <c r="U103" s="10"/>
      <c r="V103" s="10"/>
      <c r="W103" s="10"/>
      <c r="X103" s="10"/>
      <c r="Y103" s="10"/>
      <c r="Z103" s="10"/>
      <c r="AA103" s="10"/>
      <c r="AB103" s="10"/>
      <c r="AC103" s="10"/>
      <c r="AD103" s="10"/>
      <c r="AE103" s="10"/>
      <c r="AF103" s="10"/>
    </row>
    <row r="104" spans="1:32" ht="15" hidden="1">
      <c r="A104" s="10"/>
      <c r="B104" s="10"/>
      <c r="C104" s="27" t="s">
        <v>59</v>
      </c>
      <c r="D104" s="10"/>
      <c r="E104" s="10"/>
      <c r="F104" s="10"/>
      <c r="G104" s="10"/>
      <c r="H104" s="10"/>
      <c r="I104" s="10"/>
      <c r="J104" s="10"/>
      <c r="K104" s="10"/>
      <c r="L104" s="10"/>
      <c r="M104" s="10"/>
      <c r="N104" s="10" t="s">
        <v>13</v>
      </c>
      <c r="O104" s="10"/>
      <c r="P104" s="10"/>
      <c r="Q104" s="10"/>
      <c r="R104" s="10"/>
      <c r="S104" s="10"/>
      <c r="T104" s="10"/>
      <c r="U104" s="10"/>
      <c r="V104" s="10"/>
      <c r="W104" s="10"/>
      <c r="X104" s="10"/>
      <c r="Y104" s="10"/>
      <c r="Z104" s="10"/>
      <c r="AA104" s="10"/>
      <c r="AB104" s="10"/>
      <c r="AC104" s="10"/>
      <c r="AD104" s="10"/>
      <c r="AE104" s="10"/>
      <c r="AF104" s="10"/>
    </row>
    <row r="105" spans="1:32" ht="15" hidden="1">
      <c r="A105" s="10"/>
      <c r="B105" s="10"/>
      <c r="C105" s="27" t="s">
        <v>60</v>
      </c>
      <c r="D105" s="10"/>
      <c r="E105" s="10"/>
      <c r="F105" s="10"/>
      <c r="G105" s="10"/>
      <c r="H105" s="10"/>
      <c r="I105" s="10"/>
      <c r="J105" s="10"/>
      <c r="K105" s="10"/>
      <c r="L105" s="10"/>
      <c r="M105" s="10"/>
      <c r="N105" s="10" t="s">
        <v>1</v>
      </c>
      <c r="O105" s="10"/>
      <c r="P105" s="10"/>
      <c r="Q105" s="10"/>
      <c r="R105" s="10"/>
      <c r="S105" s="10"/>
      <c r="T105" s="10"/>
      <c r="U105" s="10"/>
      <c r="V105" s="10"/>
      <c r="W105" s="10"/>
      <c r="X105" s="10"/>
      <c r="Y105" s="10"/>
      <c r="Z105" s="10"/>
      <c r="AA105" s="10"/>
      <c r="AB105" s="10"/>
      <c r="AC105" s="10"/>
      <c r="AD105" s="10"/>
      <c r="AE105" s="10"/>
      <c r="AF105" s="10"/>
    </row>
    <row r="106" spans="1:32" ht="15" hidden="1">
      <c r="A106" s="10"/>
      <c r="B106" s="10"/>
      <c r="C106" s="27" t="s">
        <v>61</v>
      </c>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row>
    <row r="107" spans="1:32" ht="15" hidden="1">
      <c r="A107" s="10"/>
      <c r="B107" s="10"/>
      <c r="C107" s="27" t="s">
        <v>62</v>
      </c>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row>
    <row r="108" spans="1:32" ht="15" hidden="1">
      <c r="A108" s="10"/>
      <c r="B108" s="10"/>
      <c r="C108" s="27" t="s">
        <v>63</v>
      </c>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row>
    <row r="109" spans="1:32" ht="15" hidden="1">
      <c r="A109" s="10"/>
      <c r="B109" s="10"/>
      <c r="C109" s="27" t="s">
        <v>64</v>
      </c>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row>
    <row r="110" spans="1:32" ht="15" hidden="1">
      <c r="A110" s="10"/>
      <c r="B110" s="10"/>
      <c r="C110" s="27" t="s">
        <v>65</v>
      </c>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row>
    <row r="111" spans="1:32" ht="15" hidden="1">
      <c r="A111" s="10"/>
      <c r="B111" s="10"/>
      <c r="C111" s="27" t="s">
        <v>66</v>
      </c>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row>
    <row r="112" spans="1:32" ht="15" hidden="1">
      <c r="A112" s="10"/>
      <c r="B112" s="10"/>
      <c r="C112" s="27" t="s">
        <v>67</v>
      </c>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row>
    <row r="113" spans="1:32" ht="15" hidden="1">
      <c r="A113" s="10"/>
      <c r="B113" s="10"/>
      <c r="C113" s="27" t="s">
        <v>68</v>
      </c>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row>
    <row r="114" spans="1:32" ht="15" hidden="1">
      <c r="A114" s="10"/>
      <c r="B114" s="10"/>
      <c r="C114" s="27" t="s">
        <v>69</v>
      </c>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row>
    <row r="115" spans="1:32" ht="15" hidden="1">
      <c r="A115" s="10"/>
      <c r="B115" s="10"/>
      <c r="C115" s="27" t="s">
        <v>70</v>
      </c>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row>
    <row r="116" spans="1:32" ht="15" hidden="1">
      <c r="A116" s="10"/>
      <c r="B116" s="10"/>
      <c r="C116" s="27" t="s">
        <v>71</v>
      </c>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row>
    <row r="117" ht="15" hidden="1">
      <c r="C117" s="27" t="s">
        <v>72</v>
      </c>
    </row>
    <row r="118" ht="15" hidden="1">
      <c r="C118" s="27" t="s">
        <v>73</v>
      </c>
    </row>
    <row r="119" ht="15" hidden="1">
      <c r="C119" s="27" t="s">
        <v>74</v>
      </c>
    </row>
    <row r="120" ht="15" hidden="1">
      <c r="C120" s="27" t="s">
        <v>75</v>
      </c>
    </row>
    <row r="121" ht="15" hidden="1">
      <c r="C121" s="27" t="s">
        <v>76</v>
      </c>
    </row>
    <row r="122" ht="15" hidden="1">
      <c r="C122" s="27" t="s">
        <v>77</v>
      </c>
    </row>
    <row r="123" ht="15" hidden="1">
      <c r="C123" s="27" t="s">
        <v>78</v>
      </c>
    </row>
    <row r="124" ht="15" hidden="1">
      <c r="C124" s="27" t="s">
        <v>79</v>
      </c>
    </row>
    <row r="125" ht="15" hidden="1">
      <c r="C125" s="27" t="s">
        <v>80</v>
      </c>
    </row>
    <row r="126" ht="15" hidden="1">
      <c r="C126" s="27" t="s">
        <v>81</v>
      </c>
    </row>
    <row r="127" ht="15" hidden="1">
      <c r="C127" s="27" t="s">
        <v>82</v>
      </c>
    </row>
    <row r="128" ht="15" hidden="1">
      <c r="C128" s="27" t="s">
        <v>83</v>
      </c>
    </row>
    <row r="129" ht="15" hidden="1">
      <c r="C129" s="27" t="s">
        <v>84</v>
      </c>
    </row>
    <row r="130" ht="15" hidden="1">
      <c r="C130" s="27" t="s">
        <v>85</v>
      </c>
    </row>
    <row r="131" ht="15" hidden="1">
      <c r="C131" s="27" t="s">
        <v>86</v>
      </c>
    </row>
    <row r="132" ht="15" hidden="1">
      <c r="C132" s="27" t="s">
        <v>87</v>
      </c>
    </row>
    <row r="133" ht="15" hidden="1">
      <c r="C133" s="27" t="s">
        <v>88</v>
      </c>
    </row>
    <row r="134" ht="15" hidden="1">
      <c r="C134" s="27" t="s">
        <v>89</v>
      </c>
    </row>
    <row r="135" ht="15" hidden="1">
      <c r="C135" s="27" t="s">
        <v>90</v>
      </c>
    </row>
    <row r="136" ht="15" hidden="1">
      <c r="C136" s="27" t="s">
        <v>91</v>
      </c>
    </row>
    <row r="137" ht="15" hidden="1">
      <c r="C137" s="27" t="s">
        <v>92</v>
      </c>
    </row>
    <row r="138" ht="15" hidden="1">
      <c r="C138" s="27" t="s">
        <v>93</v>
      </c>
    </row>
    <row r="139" ht="15" hidden="1">
      <c r="C139" s="27" t="s">
        <v>94</v>
      </c>
    </row>
    <row r="140" ht="15" hidden="1">
      <c r="C140" s="27" t="s">
        <v>95</v>
      </c>
    </row>
    <row r="141" ht="15" hidden="1">
      <c r="C141" s="27" t="s">
        <v>96</v>
      </c>
    </row>
    <row r="142" ht="15" hidden="1">
      <c r="C142" s="27" t="s">
        <v>97</v>
      </c>
    </row>
    <row r="143" ht="15" hidden="1">
      <c r="C143" s="27" t="s">
        <v>98</v>
      </c>
    </row>
    <row r="144" ht="15" hidden="1">
      <c r="C144" s="27" t="s">
        <v>99</v>
      </c>
    </row>
    <row r="145" ht="15" hidden="1">
      <c r="C145" s="27" t="s">
        <v>100</v>
      </c>
    </row>
    <row r="146" ht="15" hidden="1">
      <c r="C146" s="27" t="s">
        <v>101</v>
      </c>
    </row>
    <row r="147" ht="15" hidden="1">
      <c r="C147" s="27" t="s">
        <v>102</v>
      </c>
    </row>
    <row r="148" ht="15" hidden="1">
      <c r="C148" s="27" t="s">
        <v>103</v>
      </c>
    </row>
    <row r="149" ht="15" hidden="1">
      <c r="C149" s="27" t="s">
        <v>104</v>
      </c>
    </row>
    <row r="150" ht="15" hidden="1">
      <c r="C150" s="27" t="s">
        <v>105</v>
      </c>
    </row>
    <row r="151" ht="15" hidden="1">
      <c r="C151" s="27" t="s">
        <v>106</v>
      </c>
    </row>
    <row r="152" ht="12" hidden="1">
      <c r="C152" s="28" t="s">
        <v>107</v>
      </c>
    </row>
    <row r="153" ht="14.25" hidden="1">
      <c r="C153" s="29" t="s">
        <v>108</v>
      </c>
    </row>
    <row r="154" ht="14.25" hidden="1">
      <c r="C154" s="30" t="s">
        <v>109</v>
      </c>
    </row>
    <row r="155" spans="15:22" ht="12.75">
      <c r="O155" s="34"/>
      <c r="P155" s="35"/>
      <c r="Q155" s="35"/>
      <c r="R155" s="35"/>
      <c r="S155" s="35"/>
      <c r="T155" s="35"/>
      <c r="U155" s="35"/>
      <c r="V155" s="35"/>
    </row>
    <row r="156" spans="15:22" ht="12" hidden="1">
      <c r="O156" s="36"/>
      <c r="P156" s="37"/>
      <c r="Q156" s="37"/>
      <c r="R156" s="37"/>
      <c r="S156" s="37"/>
      <c r="T156" s="37"/>
      <c r="U156" s="37"/>
      <c r="V156" s="37"/>
    </row>
    <row r="157" spans="15:22" ht="12" hidden="1">
      <c r="O157" s="38"/>
      <c r="P157" s="39"/>
      <c r="Q157" s="39"/>
      <c r="R157" s="39"/>
      <c r="S157" s="39"/>
      <c r="T157" s="39"/>
      <c r="U157" s="39"/>
      <c r="V157" s="39"/>
    </row>
    <row r="158" spans="15:22" ht="12" hidden="1">
      <c r="O158" s="66"/>
      <c r="P158" s="66"/>
      <c r="Q158" s="66"/>
      <c r="R158" s="66"/>
      <c r="S158" s="66"/>
      <c r="T158" s="66"/>
      <c r="U158" s="66"/>
      <c r="V158" s="66"/>
    </row>
    <row r="159" spans="15:22" ht="12" hidden="1">
      <c r="O159" s="67"/>
      <c r="P159" s="67"/>
      <c r="Q159" s="67"/>
      <c r="R159" s="67"/>
      <c r="S159" s="67"/>
      <c r="T159" s="67"/>
      <c r="U159" s="67"/>
      <c r="V159" s="67"/>
    </row>
    <row r="160" spans="15:22" ht="12" hidden="1">
      <c r="O160" s="67"/>
      <c r="P160" s="67"/>
      <c r="Q160" s="67"/>
      <c r="R160" s="67"/>
      <c r="S160" s="67"/>
      <c r="T160" s="67"/>
      <c r="U160" s="67"/>
      <c r="V160" s="67"/>
    </row>
    <row r="161" spans="15:22" ht="12" hidden="1">
      <c r="O161" s="67"/>
      <c r="P161" s="67"/>
      <c r="Q161" s="67"/>
      <c r="R161" s="67"/>
      <c r="S161" s="67"/>
      <c r="T161" s="67"/>
      <c r="U161" s="67"/>
      <c r="V161" s="67"/>
    </row>
    <row r="162" spans="15:22" ht="12" hidden="1">
      <c r="O162" s="68"/>
      <c r="P162" s="68"/>
      <c r="Q162" s="68"/>
      <c r="R162" s="68"/>
      <c r="S162" s="68"/>
      <c r="T162" s="68"/>
      <c r="U162" s="68"/>
      <c r="V162" s="68"/>
    </row>
    <row r="163" spans="15:22" ht="12" hidden="1">
      <c r="O163" s="40"/>
      <c r="P163" s="35"/>
      <c r="Q163" s="35"/>
      <c r="R163" s="35"/>
      <c r="S163" s="35"/>
      <c r="T163" s="35"/>
      <c r="U163" s="35"/>
      <c r="V163" s="35"/>
    </row>
    <row r="164" ht="12" hidden="1"/>
    <row r="165" ht="12" hidden="1"/>
  </sheetData>
  <sheetProtection password="F670" sheet="1" selectLockedCells="1"/>
  <mergeCells count="40">
    <mergeCell ref="N81:W81"/>
    <mergeCell ref="N55:Q55"/>
    <mergeCell ref="B49:E49"/>
    <mergeCell ref="B70:K70"/>
    <mergeCell ref="D35:E35"/>
    <mergeCell ref="B61:K61"/>
    <mergeCell ref="H48:K48"/>
    <mergeCell ref="B60:K60"/>
    <mergeCell ref="B73:K73"/>
    <mergeCell ref="B74:K74"/>
    <mergeCell ref="B4:I4"/>
    <mergeCell ref="B5:I5"/>
    <mergeCell ref="C19:K19"/>
    <mergeCell ref="B62:K62"/>
    <mergeCell ref="C34:D34"/>
    <mergeCell ref="G36:K36"/>
    <mergeCell ref="E38:K38"/>
    <mergeCell ref="C22:K22"/>
    <mergeCell ref="C33:D33"/>
    <mergeCell ref="B41:K41"/>
    <mergeCell ref="O16:T16"/>
    <mergeCell ref="O17:T17"/>
    <mergeCell ref="O158:V162"/>
    <mergeCell ref="C16:K16"/>
    <mergeCell ref="C13:K13"/>
    <mergeCell ref="G33:K33"/>
    <mergeCell ref="C30:K30"/>
    <mergeCell ref="C25:K25"/>
    <mergeCell ref="F35:K35"/>
    <mergeCell ref="C36:D36"/>
    <mergeCell ref="C27:K27"/>
    <mergeCell ref="B72:K72"/>
    <mergeCell ref="B75:K75"/>
    <mergeCell ref="B65:K65"/>
    <mergeCell ref="B66:K66"/>
    <mergeCell ref="B67:K67"/>
    <mergeCell ref="B68:K68"/>
    <mergeCell ref="B69:K69"/>
    <mergeCell ref="B71:K71"/>
    <mergeCell ref="B59:K59"/>
  </mergeCells>
  <dataValidations count="10">
    <dataValidation operator="greaterThan" allowBlank="1" showInputMessage="1" showErrorMessage="1" sqref="J47"/>
    <dataValidation type="list" allowBlank="1" showInputMessage="1" showErrorMessage="1" sqref="E38:K39">
      <formula1>$N$51:$N$53</formula1>
    </dataValidation>
    <dataValidation operator="equal" allowBlank="1" showInputMessage="1" showErrorMessage="1" sqref="C34:D34"/>
    <dataValidation type="list" allowBlank="1" showInputMessage="1" showErrorMessage="1" prompt="Rozwiń menu klikając na strzałkę/przycisk" sqref="C19:K19">
      <formula1>$N$1:$N$8</formula1>
    </dataValidation>
    <dataValidation type="list" allowBlank="1" showInputMessage="1" showErrorMessage="1" prompt="Rozwiń menu klikając na strzałkę/przycisk" sqref="C25:K25">
      <formula1>$N$41:$N$45</formula1>
    </dataValidation>
    <dataValidation allowBlank="1" showInputMessage="1" showErrorMessage="1" prompt="Rozwiń menu klikając na strzałkę/przycisk" sqref="C29:K29"/>
    <dataValidation type="list" allowBlank="1" showInputMessage="1" showErrorMessage="1" prompt="Rozwiń menu klikając na strzałkę/przycisk" sqref="C30:K30">
      <formula1>$N$38:$N$39</formula1>
    </dataValidation>
    <dataValidation type="list" allowBlank="1" showInputMessage="1" showErrorMessage="1" prompt="Rozwiń menu klikając na strzałkę/przycisk" sqref="C22:K22">
      <formula1>$N$30:$N$33</formula1>
    </dataValidation>
    <dataValidation type="list" allowBlank="1" showInputMessage="1" showErrorMessage="1" prompt="Rozwiń menu klikając na strzałkę/przycisk" sqref="C16:K16">
      <formula1>$N$9</formula1>
    </dataValidation>
    <dataValidation type="list" allowBlank="1" showInputMessage="1" showErrorMessage="1" sqref="C13:K13">
      <formula1>$C$80:$C$154</formula1>
    </dataValidation>
  </dataValidations>
  <hyperlinks>
    <hyperlink ref="O17:T17" r:id="rId1" display="Kliknij  tu, aby otworzyć warunki ubezpieczenia"/>
    <hyperlink ref="B59" r:id="rId2" display=" - ogólne warunki ubezpieczenia (OWU) znajdują się tu: http://finansowachata.3a.pl/pliki/owu_oc_os_fiz_2011.pdf"/>
    <hyperlink ref="B59:K59" r:id="rId3" display="ogólne warunki ubezpieczenia OC: https://finansowachata.pl/public/filemanager/files/OWU_OCZP2018.pdf"/>
    <hyperlink ref="B60" r:id="rId4" display="ogólne warunki ubezpieczenia OC instruktorów: http://finansowachata.3a.pl/pliki/owu_oc_nauczyciele_2007.pdf"/>
    <hyperlink ref="B60:K60" r:id="rId5" display="ogólne warunki ubezpieczenia NNW: https://finansowachata.pl/public/filemanager/files/OWU_BiP2018.pdf"/>
    <hyperlink ref="B61" r:id="rId6" display="ogólne warunki ubezpieczenia NNW: http://finansowachata.pl/public/filemanager/files/OWU_BP2016.pdf"/>
    <hyperlink ref="B61:K61" r:id="rId7" display="ogólne warunki ubezpieczenia OC instruktorów: https://finansowachata.pl/public/filemanager/files/OWU_OCI2018.pdf"/>
  </hyperlinks>
  <printOptions/>
  <pageMargins left="0.7480314960629921" right="0.7480314960629921" top="0.984251968503937" bottom="0.984251968503937" header="0.5118110236220472" footer="0.5118110236220472"/>
  <pageSetup horizontalDpi="600" verticalDpi="600" orientation="portrait" paperSize="9" scale="85" r:id="rId11"/>
  <headerFooter alignWithMargins="0">
    <oddFooter>&amp;CStrona &amp;P z &amp;N</oddFooter>
  </headerFooter>
  <drawing r:id="rId10"/>
  <legacyDrawing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GreenPiS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 dla spotów lotniczych - FINANSOWA CHATA</dc:title>
  <dc:subject/>
  <dc:creator>FINANSOWA CHATA</dc:creator>
  <cp:keywords/>
  <dc:description/>
  <cp:lastModifiedBy>dell</cp:lastModifiedBy>
  <cp:lastPrinted>2023-07-31T19:16:53Z</cp:lastPrinted>
  <dcterms:created xsi:type="dcterms:W3CDTF">2008-03-26T15:55:21Z</dcterms:created>
  <dcterms:modified xsi:type="dcterms:W3CDTF">2024-04-18T09:26:47Z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146530370</vt:i4>
  </property>
  <property fmtid="{D5CDD505-2E9C-101B-9397-08002B2CF9AE}" pid="3" name="_EmailSubject">
    <vt:lpwstr>wniosek f</vt:lpwstr>
  </property>
  <property fmtid="{D5CDD505-2E9C-101B-9397-08002B2CF9AE}" pid="4" name="_AuthorEmail">
    <vt:lpwstr>a.zelaznowska-slowik@klinikareiki.pl</vt:lpwstr>
  </property>
  <property fmtid="{D5CDD505-2E9C-101B-9397-08002B2CF9AE}" pid="5" name="_AuthorEmailDisplayName">
    <vt:lpwstr>Aleksandra Zelaznowska-Slowik</vt:lpwstr>
  </property>
  <property fmtid="{D5CDD505-2E9C-101B-9397-08002B2CF9AE}" pid="6" name="_ReviewingToolsShownOnce">
    <vt:lpwstr/>
  </property>
</Properties>
</file>